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G49" i="1"/>
  <c r="I49" s="1"/>
  <c r="H63"/>
  <c r="J63" s="1"/>
  <c r="H61"/>
  <c r="J61" s="1"/>
  <c r="H59"/>
  <c r="J59" s="1"/>
  <c r="H57"/>
  <c r="J57" s="1"/>
  <c r="H55"/>
  <c r="J55" s="1"/>
  <c r="H53"/>
  <c r="J53" s="1"/>
  <c r="H51"/>
  <c r="J51" s="1"/>
  <c r="H49"/>
  <c r="J49" s="1"/>
  <c r="H47"/>
  <c r="J47" s="1"/>
  <c r="H45"/>
  <c r="J45" s="1"/>
  <c r="H43"/>
  <c r="J43" s="1"/>
  <c r="G47"/>
  <c r="I47" s="1"/>
  <c r="G51"/>
  <c r="I51" s="1"/>
  <c r="G53"/>
  <c r="I53" s="1"/>
  <c r="G55"/>
  <c r="I55" s="1"/>
  <c r="G57"/>
  <c r="I57" s="1"/>
  <c r="G59"/>
  <c r="I59" s="1"/>
  <c r="G61"/>
  <c r="I61" s="1"/>
  <c r="G63"/>
  <c r="I63" s="1"/>
  <c r="G43"/>
  <c r="I43" s="1"/>
  <c r="G45"/>
  <c r="I45" s="1"/>
</calcChain>
</file>

<file path=xl/sharedStrings.xml><?xml version="1.0" encoding="utf-8"?>
<sst xmlns="http://schemas.openxmlformats.org/spreadsheetml/2006/main" count="204" uniqueCount="141">
  <si>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</si>
  <si>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</si>
  <si>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</si>
  <si>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</si>
  <si>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</si>
  <si>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</si>
  <si>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</si>
  <si>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</si>
  <si>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</si>
  <si>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հատ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</si>
  <si>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</si>
  <si>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</si>
  <si>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</si>
  <si>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</si>
  <si>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</si>
  <si>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</si>
  <si>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</si>
  <si>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</si>
  <si>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</si>
  <si>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</si>
  <si>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</si>
  <si>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</si>
  <si>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</si>
  <si>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</si>
  <si>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</si>
  <si>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</si>
  <si>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</si>
  <si>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</si>
  <si>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</si>
  <si>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</si>
  <si>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</si>
  <si>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</si>
  <si>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</si>
  <si>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</si>
  <si>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</si>
  <si>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</si>
  <si>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</si>
  <si>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</si>
  <si>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</si>
  <si>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</si>
  <si>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</si>
  <si>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</si>
  <si>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</si>
  <si>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</si>
  <si>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</si>
  <si>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</si>
  <si>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</si>
  <si>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</si>
  <si>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</si>
  <si>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</si>
  <si>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</si>
  <si>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</si>
  <si>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</si>
  <si>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</si>
  <si>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</si>
  <si>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</si>
  <si>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</si>
  <si>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</si>
  <si>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</si>
  <si>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</si>
  <si>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</si>
  <si>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</si>
  <si>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</si>
  <si>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</si>
  <si>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</si>
  <si>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</si>
  <si>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</si>
  <si>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</si>
  <si>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</si>
  <si>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</si>
  <si>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</si>
  <si>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</si>
  <si>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</si>
  <si>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</si>
  <si>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</si>
  <si>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</si>
  <si>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</si>
  <si>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</si>
  <si>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</si>
  <si>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</si>
  <si>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Ընտրված մասնակցի որոշման ամսաթիվը</t>
  </si>
  <si>
    <t>Անգործության ժամկետ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</si>
  <si>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</si>
  <si>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</si>
  <si>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</si>
  <si>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</si>
  <si>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Ֆինանսա 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Տեխնիկական միջոցներ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Աշխատ անքային ռեսուրսներ</t>
    </r>
  </si>
  <si>
    <t>Առաջարկած գնման առար կայի տեխնի կական հատ կանիշների համապատա սխանությունը</t>
  </si>
  <si>
    <t>Տվյալներմերժված հայտերի մասին</t>
  </si>
  <si>
    <t>Չափաբաժին 2</t>
  </si>
  <si>
    <t>Չափաբաժին 3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</si>
  <si>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</si>
  <si>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</si>
  <si>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</si>
  <si>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</si>
  <si>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</si>
  <si>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</si>
  <si>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Ծանոթություն` Եթե գնման ընթացակարգում կիրառվել են Գնումների ոլորտը կարգավորող օրենսդրությամբ նախատեսված բանակցություններ գների նվազեցման նպատակով:</t>
  </si>
  <si>
    <t>Նարա Եդիգարյան</t>
  </si>
  <si>
    <t>Օ6</t>
  </si>
  <si>
    <t>14.11.2014թ.</t>
  </si>
  <si>
    <t>-</t>
  </si>
  <si>
    <t>03.12.2014թ.</t>
  </si>
  <si>
    <t>Չափաբաժին 1</t>
  </si>
  <si>
    <t>Չափաբաժին 10</t>
  </si>
  <si>
    <t>Չափաբաժին 11</t>
  </si>
  <si>
    <t>ՇՀ ԸՆԹԱՑԱԿԱՐԳԻ ԾԱԾԿԱԳԻՐԸ՝ ՀՀ ԿԱ Ո-ՇՀԱՊՁԲ-11/9</t>
  </si>
  <si>
    <t>Պատվիրատուն` ՀՀ ԿԱ ոստիկանությունը, որը գտնվում է Նալբանդյան 130 հասցեում, ստորև ներկայացնում է ՀՀ ԿԱ Ո-ՇՀԱՊՁԲ-11/9 ծածկագրով հայտարարված ՇՀ ընթացակարգի արդյունքում կնքված պայմանագրի /երի/ մասին տեղեկատվությունը։</t>
  </si>
  <si>
    <t>Սեղան, գրասեղան, աշխատանքային, գրասենյակային</t>
  </si>
  <si>
    <t>Գրապահարաններ</t>
  </si>
  <si>
    <t>Զգեստապահարաններ</t>
  </si>
  <si>
    <t>Չհրկիզվող պահարան, փաստաթղթերի և այլ արժեքների պահպանման համար</t>
  </si>
  <si>
    <t>Աթոռ աշխատանքային</t>
  </si>
  <si>
    <t>Բազկաթոռ համակարգչի</t>
  </si>
  <si>
    <t>Բազկաթոռ ղեկավարի</t>
  </si>
  <si>
    <t>Շագանակագույն, որակյալ  լամինատից, չորս շարժական արկղերով ձախ կողմում, կողքերը շրջանակված, սեղանի եզրաչափսերը` (190x80x75) սմ,  կցորդ  սեղանիկի դիմադիր եզրաչափսերը` (100x60x75) սմ: Կողասեղան միջնամասում բաց դարակով (80x40x65) սմ: Գզրոց երեք դարակներով` շարժական անիվների վրա:</t>
  </si>
  <si>
    <t>Շագանակագույն, լամինատից, մեկ գզրոցով, չորս շարժական արկղերով ձախ կողմում: Երկարությունը՝ 1200x680մմ: Սեղանածածկի եզրերը համապատասխան գույնի պրոֆիլապատ:</t>
  </si>
  <si>
    <t>Շագանակագույն, լամինատից, երկկողմ դարակներով, բարձրությունը` 720-780 մմ, եզրաչափերը՝ 1390x680 մմ, ոտքերի համար նախատեսված տարածությունը սահմանափակող տարրերի միջև հեռավորությունը` 500 մմ ոչ պակաս լայնությամբ և 400 մմ ոչ պակաս խորությամբ, դարակների և կիսադարակների խորությունը` 65 մմ ոչ պակաս, աջ կողմի դարակաշարերը երեք հատ, իսկ ձախ կողմինը` մեկ դռնակով, առանձնացված երկու հավասար մասերով:</t>
  </si>
  <si>
    <t xml:space="preserve">Սեղան լամինատապատ, մուգ գույնի, կողմերում` դարակներով` հոլովակների վրա, ձախից` հարկաբաժիններ համակարգչի մասերը տեղադրելու համար, միջնամասում շարժական դարակ ստեղնաշարի համար: </t>
  </si>
  <si>
    <t>Շագանակագույն, լամինատից, 8050180 սմ եզրաչափսերով, երկփեղկանի, ապակեպատ դռներով, եզրերը շրջանակված: Ներքևի   մասում  երկու դռնակով, միջնամասում  առանձնացված դարակով, վերևի մասում առանձնացված երեք դարակաշարով:</t>
  </si>
  <si>
    <t>Զգեստապահարան լամինատից, եզրաչափերը (560x950x1800) մմ, կախիչը` մետաղական ձողով, վերնամասը առանձնացված է 200 մմ` գլխարկների համար, գույնը` շագանակագույն, դռների բռնակները` ալյումինե, աջ դռան ներսի կողմից ամրացված հայելիով` 300x400 մմ:</t>
  </si>
  <si>
    <t>Երկդռնանի մետաղական պահարան 2 մմ երկաթյա թիթեղից, (1300x600x450) մմ եզրաչափերով, հարկերից առանձնացված է 2.5-3մմ հաստությամբ պողպատյա  թիթեղով: Հարկերը 2 հարթակով, եռամատ փականներով, իրանը 2.5-3մմ հաստությամբ, ոտնակների բարձրությունը 10 սմ:</t>
  </si>
  <si>
    <t>Աթոռ փայտե, պաստառված‚ նստոցի բարձրությունը` (420-480) մմ,  խորությունը` (360-450) մմ, նստոցի լայնքը լայն մասում` 360 մմ-ից ոչ պակաս‚ թիկնակի կորության շառավիղը`  450 մմ-ից ոչ պակաս (320 մմ-ից ավելի բարձրության թիկնակի դեպքում) և 250 մմ (մինչև 320 մմ թիկնակի բարձրության դեպքում):</t>
  </si>
  <si>
    <t>Կարկասը և ոտքերը մետաղից՝ պլաստամասե դետալների համադրմամբ,  հենակները` պլաստմասից: Թիկնակում և նստատեղում նախատեսվում է սպունգ, որը երեսապատվում է ամուր միատոն կտորով` մոխրագույն կամ սև գույնի: Բազկաթոռը պտտվող, անիվներով: Նստատեղը` բարձրանող-իջնող, նստատեղի լայնությունը` ոչ պակաս 42 սմ-ից:</t>
  </si>
  <si>
    <t xml:space="preserve">Շարժական աշխատանքային բազկաթոռ: Կարկասը` մետաղից՝ պլաստամասե դետալների համադրմամբ, թիկնակի, նստատեղի և հենակների աշխատող մասերը` բնական կաշվի փոխանյութից, իսկ մնացած մասերը` դերմատինից: Բազկաթոռը պտտվող, անիվներով, նստատեղը` բարձրացող-իջնող: </t>
  </si>
  <si>
    <t>Լամինատից, լաքապատված, կաղնեգույն, բարձրությունը՝ 720-780մմ, աշխատանքային հարթության լայնությունը 120սմ, երկարությունը՝ 285սմ:</t>
  </si>
  <si>
    <t>17.11.2014թ.</t>
  </si>
  <si>
    <t>Ծանոթություն` &lt;&lt;Երվադա&gt;&gt; ՍՊԸ-ի հայտը մերժվել է հրավերի պահանջներին չհամապատասխանելու պատճառով: &lt;&lt;Երվադա&gt;&gt; ՍՊԸ-ն հայտ է ներկայացրել միայն 7-րդ չափաբաժնի համար</t>
  </si>
  <si>
    <t>Անգործության ժամկետի սկիզբ (Չափաբաժին7-ի համար)</t>
  </si>
  <si>
    <t>17.12.2014թ.</t>
  </si>
  <si>
    <t>1--11</t>
  </si>
  <si>
    <t>1--6,8-11</t>
  </si>
  <si>
    <t xml:space="preserve">«Ա. Վարոսյան և ընկերներ» ՍՊԸ </t>
  </si>
  <si>
    <t>ՀՀ ԿԱ Ո-ՇՀԱՊՁԲ-11/9-2014-1</t>
  </si>
  <si>
    <t>ՀՀ ԿԱ Ո-ՇՀԱՊՁԲ-11/9-2014-2</t>
  </si>
  <si>
    <t xml:space="preserve">ք. Գյումրի, Ս. Մուսայելյան 167 </t>
  </si>
  <si>
    <t xml:space="preserve">«Առեկսիմբանկ-Գազպրոմբանկի խումբ» ՓԲԸ Գյումրու մ/ճ
Հ/Հ 2380018005030100
</t>
  </si>
  <si>
    <t xml:space="preserve">avarosyan@list.ru </t>
  </si>
  <si>
    <t>Չկայացած չափաբաժիններ չկան</t>
  </si>
  <si>
    <t>22.12.2014թ.</t>
  </si>
  <si>
    <t>23.12.2014թ.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</si>
</sst>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6"/>
      <color theme="1"/>
      <name val="GHEA Mariam"/>
      <family val="3"/>
    </font>
    <font>
      <sz val="6"/>
      <color rgb="FF000000"/>
      <name val="GHEA Grapalat"/>
      <family val="3"/>
    </font>
    <font>
      <b/>
      <sz val="6"/>
      <color theme="1"/>
      <name val="Times Armenian"/>
      <family val="1"/>
    </font>
    <font>
      <sz val="6"/>
      <color theme="1"/>
      <name val="Calibri"/>
      <family val="2"/>
      <scheme val="minor"/>
    </font>
    <font>
      <sz val="6"/>
      <color theme="1"/>
      <name val="Arial Unicode"/>
      <family val="2"/>
      <charset val="204"/>
    </font>
    <font>
      <sz val="6"/>
      <color theme="1"/>
      <name val="Arial Armenian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9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14" fontId="1" fillId="0" borderId="4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wrapText="1"/>
    </xf>
    <xf numFmtId="0" fontId="6" fillId="0" borderId="1" xfId="0" applyFont="1" applyBorder="1"/>
    <xf numFmtId="0" fontId="18" fillId="0" borderId="1" xfId="0" applyFont="1" applyBorder="1" applyAlignment="1">
      <alignment wrapText="1"/>
    </xf>
    <xf numFmtId="0" fontId="5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justify" vertical="top" wrapText="1"/>
    </xf>
    <xf numFmtId="0" fontId="19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center" wrapText="1"/>
    </xf>
    <xf numFmtId="16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1" xfId="1" applyBorder="1" applyAlignment="1" applyProtection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1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12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7" xfId="0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varosyan@list.ru" TargetMode="External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3"/>
  <sheetViews>
    <sheetView tabSelected="1" topLeftCell="A97" zoomScale="120" zoomScaleNormal="120" workbookViewId="0">
      <selection activeCell="G18" sqref="G18"/>
    </sheetView>
  </sheetViews>
  <sheetFormatPr defaultRowHeight="9.75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10" width="31.7109375" style="1" customWidth="1"/>
    <col min="11" max="16384" width="9.140625" style="1"/>
  </cols>
  <sheetData>
    <row r="1" spans="1:10" ht="17.25">
      <c r="A1" s="109" t="s">
        <v>10</v>
      </c>
      <c r="B1" s="109"/>
      <c r="C1" s="109"/>
      <c r="D1" s="109"/>
      <c r="E1" s="109"/>
      <c r="F1" s="109"/>
      <c r="G1" s="109"/>
      <c r="H1" s="109"/>
      <c r="I1" s="109"/>
      <c r="J1" s="109"/>
    </row>
    <row r="2" spans="1:10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0" ht="17.25">
      <c r="A3" s="109" t="s">
        <v>11</v>
      </c>
      <c r="B3" s="109"/>
      <c r="C3" s="109"/>
      <c r="D3" s="109"/>
      <c r="E3" s="109"/>
      <c r="F3" s="109"/>
      <c r="G3" s="109"/>
      <c r="H3" s="109"/>
      <c r="I3" s="109"/>
      <c r="J3" s="109"/>
    </row>
    <row r="4" spans="1:10">
      <c r="A4" s="3"/>
      <c r="B4" s="3"/>
      <c r="C4" s="3"/>
      <c r="D4" s="3"/>
      <c r="E4" s="3"/>
      <c r="F4" s="16"/>
      <c r="G4" s="16"/>
      <c r="H4" s="3"/>
      <c r="I4" s="3"/>
    </row>
    <row r="5" spans="1:10" ht="19.5" customHeight="1">
      <c r="A5" s="109" t="s">
        <v>106</v>
      </c>
      <c r="B5" s="109"/>
      <c r="C5" s="109"/>
      <c r="D5" s="109"/>
      <c r="E5" s="109"/>
      <c r="F5" s="109"/>
      <c r="G5" s="109"/>
      <c r="H5" s="109"/>
      <c r="I5" s="109"/>
      <c r="J5" s="109"/>
    </row>
    <row r="6" spans="1:10" ht="45" customHeight="1">
      <c r="A6" s="110" t="s">
        <v>107</v>
      </c>
      <c r="B6" s="110"/>
      <c r="C6" s="110"/>
      <c r="D6" s="110"/>
      <c r="E6" s="110"/>
      <c r="F6" s="110"/>
      <c r="G6" s="110"/>
      <c r="H6" s="110"/>
      <c r="I6" s="110"/>
      <c r="J6" s="110"/>
    </row>
    <row r="7" spans="1:10" ht="12.75" customHeight="1">
      <c r="B7" s="72" t="s">
        <v>1</v>
      </c>
      <c r="C7" s="73"/>
      <c r="D7" s="73"/>
      <c r="E7" s="73"/>
      <c r="F7" s="73"/>
      <c r="G7" s="73"/>
      <c r="H7" s="73"/>
      <c r="I7" s="73"/>
      <c r="J7" s="73"/>
    </row>
    <row r="8" spans="1:10" ht="11.25" customHeight="1">
      <c r="B8" s="116" t="s">
        <v>2</v>
      </c>
      <c r="C8" s="116" t="s">
        <v>3</v>
      </c>
      <c r="D8" s="116" t="s">
        <v>4</v>
      </c>
      <c r="E8" s="72" t="s">
        <v>5</v>
      </c>
      <c r="F8" s="74"/>
      <c r="G8" s="72" t="s">
        <v>6</v>
      </c>
      <c r="H8" s="74"/>
      <c r="I8" s="112" t="s">
        <v>7</v>
      </c>
      <c r="J8" s="116" t="s">
        <v>78</v>
      </c>
    </row>
    <row r="9" spans="1:10" ht="10.5" customHeight="1">
      <c r="B9" s="117"/>
      <c r="C9" s="117"/>
      <c r="D9" s="117"/>
      <c r="E9" s="118" t="s">
        <v>77</v>
      </c>
      <c r="F9" s="120" t="s">
        <v>0</v>
      </c>
      <c r="G9" s="72" t="s">
        <v>8</v>
      </c>
      <c r="H9" s="74"/>
      <c r="I9" s="113"/>
      <c r="J9" s="117"/>
    </row>
    <row r="10" spans="1:10" ht="12.75" customHeight="1">
      <c r="B10" s="117"/>
      <c r="C10" s="117"/>
      <c r="D10" s="117"/>
      <c r="E10" s="119"/>
      <c r="F10" s="121"/>
      <c r="G10" s="114" t="s">
        <v>77</v>
      </c>
      <c r="H10" s="116" t="s">
        <v>0</v>
      </c>
      <c r="I10" s="113"/>
      <c r="J10" s="117"/>
    </row>
    <row r="11" spans="1:10" ht="12.75" customHeight="1">
      <c r="B11" s="117"/>
      <c r="C11" s="117"/>
      <c r="D11" s="117"/>
      <c r="E11" s="119"/>
      <c r="F11" s="121"/>
      <c r="G11" s="115"/>
      <c r="H11" s="117"/>
      <c r="I11" s="113"/>
      <c r="J11" s="117"/>
    </row>
    <row r="12" spans="1:10" s="44" customFormat="1" ht="73.5" customHeight="1">
      <c r="B12" s="50">
        <v>1</v>
      </c>
      <c r="C12" s="66" t="s">
        <v>108</v>
      </c>
      <c r="D12" s="52" t="s">
        <v>9</v>
      </c>
      <c r="E12" s="67">
        <v>7</v>
      </c>
      <c r="F12" s="67">
        <v>7</v>
      </c>
      <c r="G12" s="53">
        <v>420000</v>
      </c>
      <c r="H12" s="53">
        <v>420000</v>
      </c>
      <c r="I12" s="64" t="s">
        <v>115</v>
      </c>
      <c r="J12" s="64" t="s">
        <v>115</v>
      </c>
    </row>
    <row r="13" spans="1:10" s="44" customFormat="1" ht="45.75" customHeight="1">
      <c r="B13" s="51">
        <v>2</v>
      </c>
      <c r="C13" s="66" t="s">
        <v>108</v>
      </c>
      <c r="D13" s="52" t="s">
        <v>9</v>
      </c>
      <c r="E13" s="67">
        <v>35</v>
      </c>
      <c r="F13" s="67">
        <v>35</v>
      </c>
      <c r="G13" s="53">
        <v>1225000</v>
      </c>
      <c r="H13" s="53">
        <v>1225000</v>
      </c>
      <c r="I13" s="64" t="s">
        <v>116</v>
      </c>
      <c r="J13" s="64" t="s">
        <v>116</v>
      </c>
    </row>
    <row r="14" spans="1:10" s="44" customFormat="1" ht="93" customHeight="1">
      <c r="B14" s="50">
        <v>3</v>
      </c>
      <c r="C14" s="66" t="s">
        <v>108</v>
      </c>
      <c r="D14" s="52" t="s">
        <v>9</v>
      </c>
      <c r="E14" s="67">
        <v>30</v>
      </c>
      <c r="F14" s="67">
        <v>30</v>
      </c>
      <c r="G14" s="53">
        <v>1350000</v>
      </c>
      <c r="H14" s="53">
        <v>1350000</v>
      </c>
      <c r="I14" s="64" t="s">
        <v>117</v>
      </c>
      <c r="J14" s="64" t="s">
        <v>117</v>
      </c>
    </row>
    <row r="15" spans="1:10" s="44" customFormat="1" ht="54" customHeight="1">
      <c r="B15" s="51">
        <v>4</v>
      </c>
      <c r="C15" s="66" t="s">
        <v>108</v>
      </c>
      <c r="D15" s="52" t="s">
        <v>9</v>
      </c>
      <c r="E15" s="67">
        <v>12</v>
      </c>
      <c r="F15" s="67">
        <v>12</v>
      </c>
      <c r="G15" s="53">
        <v>600000</v>
      </c>
      <c r="H15" s="53">
        <v>600000</v>
      </c>
      <c r="I15" s="65" t="s">
        <v>118</v>
      </c>
      <c r="J15" s="65" t="s">
        <v>118</v>
      </c>
    </row>
    <row r="16" spans="1:10" s="44" customFormat="1" ht="51.75" customHeight="1">
      <c r="B16" s="50">
        <v>5</v>
      </c>
      <c r="C16" s="66" t="s">
        <v>109</v>
      </c>
      <c r="D16" s="52" t="s">
        <v>9</v>
      </c>
      <c r="E16" s="67">
        <v>33</v>
      </c>
      <c r="F16" s="67">
        <v>33</v>
      </c>
      <c r="G16" s="53">
        <v>1650000</v>
      </c>
      <c r="H16" s="53">
        <v>1650000</v>
      </c>
      <c r="I16" s="64" t="s">
        <v>119</v>
      </c>
      <c r="J16" s="64" t="s">
        <v>119</v>
      </c>
    </row>
    <row r="17" spans="2:10" s="44" customFormat="1" ht="61.5" customHeight="1">
      <c r="B17" s="51">
        <v>6</v>
      </c>
      <c r="C17" s="66" t="s">
        <v>110</v>
      </c>
      <c r="D17" s="52" t="s">
        <v>9</v>
      </c>
      <c r="E17" s="67">
        <v>31</v>
      </c>
      <c r="F17" s="67">
        <v>31</v>
      </c>
      <c r="G17" s="53">
        <v>1705000</v>
      </c>
      <c r="H17" s="53">
        <v>1705000</v>
      </c>
      <c r="I17" s="64" t="s">
        <v>120</v>
      </c>
      <c r="J17" s="64" t="s">
        <v>120</v>
      </c>
    </row>
    <row r="18" spans="2:10" s="44" customFormat="1" ht="62.25" customHeight="1">
      <c r="B18" s="50">
        <v>7</v>
      </c>
      <c r="C18" s="66" t="s">
        <v>111</v>
      </c>
      <c r="D18" s="52" t="s">
        <v>9</v>
      </c>
      <c r="E18" s="67"/>
      <c r="F18" s="67">
        <v>10</v>
      </c>
      <c r="G18" s="53"/>
      <c r="H18" s="53">
        <v>1000000</v>
      </c>
      <c r="I18" s="64" t="s">
        <v>121</v>
      </c>
      <c r="J18" s="64" t="s">
        <v>121</v>
      </c>
    </row>
    <row r="19" spans="2:10" s="44" customFormat="1" ht="63.75" customHeight="1">
      <c r="B19" s="51">
        <v>8</v>
      </c>
      <c r="C19" s="66" t="s">
        <v>112</v>
      </c>
      <c r="D19" s="52" t="s">
        <v>9</v>
      </c>
      <c r="E19" s="67">
        <v>600</v>
      </c>
      <c r="F19" s="67">
        <v>600</v>
      </c>
      <c r="G19" s="53">
        <v>9000000</v>
      </c>
      <c r="H19" s="53">
        <v>9000000</v>
      </c>
      <c r="I19" s="65" t="s">
        <v>122</v>
      </c>
      <c r="J19" s="65" t="s">
        <v>122</v>
      </c>
    </row>
    <row r="20" spans="2:10" s="44" customFormat="1" ht="81.75" customHeight="1">
      <c r="B20" s="50">
        <v>9</v>
      </c>
      <c r="C20" s="66" t="s">
        <v>113</v>
      </c>
      <c r="D20" s="52" t="s">
        <v>9</v>
      </c>
      <c r="E20" s="67">
        <v>8</v>
      </c>
      <c r="F20" s="67">
        <v>8</v>
      </c>
      <c r="G20" s="53">
        <v>120000</v>
      </c>
      <c r="H20" s="53">
        <v>120000</v>
      </c>
      <c r="I20" s="65" t="s">
        <v>123</v>
      </c>
      <c r="J20" s="65" t="s">
        <v>123</v>
      </c>
    </row>
    <row r="21" spans="2:10" s="44" customFormat="1" ht="61.5" customHeight="1">
      <c r="B21" s="51">
        <v>10</v>
      </c>
      <c r="C21" s="66" t="s">
        <v>114</v>
      </c>
      <c r="D21" s="52" t="s">
        <v>9</v>
      </c>
      <c r="E21" s="67">
        <v>4</v>
      </c>
      <c r="F21" s="67">
        <v>4</v>
      </c>
      <c r="G21" s="53">
        <v>232000</v>
      </c>
      <c r="H21" s="53">
        <v>232000</v>
      </c>
      <c r="I21" s="63" t="s">
        <v>124</v>
      </c>
      <c r="J21" s="63" t="s">
        <v>124</v>
      </c>
    </row>
    <row r="22" spans="2:10" s="44" customFormat="1" ht="42" customHeight="1">
      <c r="B22" s="50">
        <v>11</v>
      </c>
      <c r="C22" s="66" t="s">
        <v>108</v>
      </c>
      <c r="D22" s="52" t="s">
        <v>9</v>
      </c>
      <c r="E22" s="67">
        <v>4</v>
      </c>
      <c r="F22" s="67">
        <v>4</v>
      </c>
      <c r="G22" s="53">
        <v>280000</v>
      </c>
      <c r="H22" s="53">
        <v>280000</v>
      </c>
      <c r="I22" s="63" t="s">
        <v>125</v>
      </c>
      <c r="J22" s="63" t="s">
        <v>125</v>
      </c>
    </row>
    <row r="23" spans="2:10" ht="11.25" customHeight="1">
      <c r="B23" s="111"/>
      <c r="C23" s="111"/>
      <c r="D23" s="111"/>
      <c r="E23" s="111"/>
      <c r="F23" s="111"/>
      <c r="G23" s="111"/>
      <c r="H23" s="111"/>
      <c r="I23" s="111"/>
      <c r="J23" s="111"/>
    </row>
    <row r="24" spans="2:10" ht="11.25" customHeight="1">
      <c r="B24" s="122" t="s">
        <v>12</v>
      </c>
      <c r="C24" s="123"/>
      <c r="D24" s="123"/>
      <c r="E24" s="123"/>
      <c r="F24" s="124"/>
      <c r="G24" s="72" t="s">
        <v>13</v>
      </c>
      <c r="H24" s="73"/>
      <c r="I24" s="73"/>
      <c r="J24" s="74"/>
    </row>
    <row r="25" spans="2:10" ht="11.25" customHeight="1">
      <c r="B25" s="78"/>
      <c r="C25" s="79"/>
      <c r="D25" s="79"/>
      <c r="E25" s="79"/>
      <c r="F25" s="79"/>
      <c r="G25" s="79"/>
      <c r="H25" s="79"/>
      <c r="I25" s="79"/>
      <c r="J25" s="80"/>
    </row>
    <row r="26" spans="2:10" ht="11.25" customHeight="1">
      <c r="B26" s="81" t="s">
        <v>14</v>
      </c>
      <c r="C26" s="82"/>
      <c r="D26" s="82"/>
      <c r="E26" s="82"/>
      <c r="F26" s="82"/>
      <c r="G26" s="82"/>
      <c r="H26" s="82"/>
      <c r="I26" s="82"/>
      <c r="J26" s="83"/>
    </row>
    <row r="27" spans="2:10" ht="11.25" customHeight="1">
      <c r="B27" s="99" t="s">
        <v>15</v>
      </c>
      <c r="C27" s="99"/>
      <c r="D27" s="99" t="s">
        <v>16</v>
      </c>
      <c r="E27" s="99"/>
      <c r="F27" s="18" t="s">
        <v>17</v>
      </c>
      <c r="G27" s="18" t="s">
        <v>18</v>
      </c>
      <c r="H27" s="35" t="s">
        <v>19</v>
      </c>
      <c r="I27" s="84" t="s">
        <v>20</v>
      </c>
      <c r="J27" s="85"/>
    </row>
    <row r="28" spans="2:10" ht="11.25" customHeight="1">
      <c r="B28" s="86" t="s">
        <v>76</v>
      </c>
      <c r="C28" s="87"/>
      <c r="D28" s="86" t="s">
        <v>49</v>
      </c>
      <c r="E28" s="87"/>
      <c r="F28" s="19" t="s">
        <v>49</v>
      </c>
      <c r="G28" s="19" t="s">
        <v>99</v>
      </c>
      <c r="H28" s="9"/>
      <c r="I28" s="86" t="s">
        <v>50</v>
      </c>
      <c r="J28" s="87"/>
    </row>
    <row r="29" spans="2:10" ht="11.25" customHeight="1">
      <c r="B29" s="78"/>
      <c r="C29" s="79"/>
      <c r="D29" s="79"/>
      <c r="E29" s="79"/>
      <c r="F29" s="79"/>
      <c r="G29" s="79"/>
      <c r="H29" s="79"/>
      <c r="I29" s="79"/>
      <c r="J29" s="80"/>
    </row>
    <row r="30" spans="2:10" ht="13.5" customHeight="1">
      <c r="B30" s="94" t="s">
        <v>21</v>
      </c>
      <c r="C30" s="94"/>
      <c r="D30" s="94"/>
      <c r="E30" s="94"/>
      <c r="F30" s="94"/>
      <c r="G30" s="88" t="s">
        <v>100</v>
      </c>
      <c r="H30" s="89"/>
      <c r="I30" s="89"/>
      <c r="J30" s="90"/>
    </row>
    <row r="31" spans="2:10" ht="12" customHeight="1">
      <c r="B31" s="95" t="s">
        <v>65</v>
      </c>
      <c r="C31" s="96"/>
      <c r="D31" s="96"/>
      <c r="E31" s="96"/>
      <c r="F31" s="96"/>
      <c r="G31" s="91" t="s">
        <v>101</v>
      </c>
      <c r="H31" s="92"/>
      <c r="I31" s="92"/>
      <c r="J31" s="93"/>
    </row>
    <row r="32" spans="2:10" ht="12" customHeight="1">
      <c r="B32" s="97"/>
      <c r="C32" s="98"/>
      <c r="D32" s="98"/>
      <c r="E32" s="98"/>
      <c r="F32" s="98"/>
      <c r="G32" s="91" t="s">
        <v>22</v>
      </c>
      <c r="H32" s="92"/>
      <c r="I32" s="92"/>
      <c r="J32" s="93"/>
    </row>
    <row r="33" spans="2:10" ht="24" customHeight="1">
      <c r="B33" s="95" t="s">
        <v>25</v>
      </c>
      <c r="C33" s="96"/>
      <c r="D33" s="96"/>
      <c r="E33" s="96"/>
      <c r="F33" s="172"/>
      <c r="G33" s="30"/>
      <c r="H33" s="5" t="s">
        <v>23</v>
      </c>
      <c r="I33" s="165" t="s">
        <v>24</v>
      </c>
      <c r="J33" s="166"/>
    </row>
    <row r="34" spans="2:10" ht="12.75" customHeight="1">
      <c r="B34" s="173"/>
      <c r="C34" s="174"/>
      <c r="D34" s="174"/>
      <c r="E34" s="174"/>
      <c r="F34" s="175"/>
      <c r="G34" s="31">
        <v>1</v>
      </c>
      <c r="H34" s="8"/>
      <c r="I34" s="100"/>
      <c r="J34" s="101"/>
    </row>
    <row r="35" spans="2:10" ht="12.75" customHeight="1">
      <c r="B35" s="97"/>
      <c r="C35" s="98"/>
      <c r="D35" s="98"/>
      <c r="E35" s="98"/>
      <c r="F35" s="176"/>
      <c r="G35" s="31" t="s">
        <v>22</v>
      </c>
      <c r="H35" s="8"/>
      <c r="I35" s="100"/>
      <c r="J35" s="101"/>
    </row>
    <row r="36" spans="2:10" ht="12.75" customHeight="1">
      <c r="B36" s="169"/>
      <c r="C36" s="170"/>
      <c r="D36" s="170"/>
      <c r="E36" s="170"/>
      <c r="F36" s="171"/>
      <c r="G36" s="20"/>
      <c r="H36" s="2"/>
      <c r="I36" s="102"/>
      <c r="J36" s="103"/>
    </row>
    <row r="37" spans="2:10" ht="12.75" customHeight="1">
      <c r="B37" s="78"/>
      <c r="C37" s="79"/>
      <c r="D37" s="79"/>
      <c r="E37" s="79"/>
      <c r="F37" s="79"/>
      <c r="G37" s="79"/>
      <c r="H37" s="79"/>
      <c r="I37" s="79"/>
      <c r="J37" s="80"/>
    </row>
    <row r="38" spans="2:10" ht="15" customHeight="1">
      <c r="B38" s="185" t="s">
        <v>26</v>
      </c>
      <c r="C38" s="177" t="s">
        <v>27</v>
      </c>
      <c r="D38" s="178"/>
      <c r="E38" s="181" t="s">
        <v>28</v>
      </c>
      <c r="F38" s="181"/>
      <c r="G38" s="181"/>
      <c r="H38" s="181"/>
      <c r="I38" s="181"/>
      <c r="J38" s="181"/>
    </row>
    <row r="39" spans="2:10" ht="12.75" customHeight="1">
      <c r="B39" s="185"/>
      <c r="C39" s="179"/>
      <c r="D39" s="180"/>
      <c r="E39" s="182" t="s">
        <v>29</v>
      </c>
      <c r="F39" s="183"/>
      <c r="G39" s="183"/>
      <c r="H39" s="183"/>
      <c r="I39" s="183"/>
      <c r="J39" s="184"/>
    </row>
    <row r="40" spans="2:10" ht="13.5" customHeight="1">
      <c r="B40" s="185"/>
      <c r="C40" s="179"/>
      <c r="D40" s="180"/>
      <c r="E40" s="168" t="s">
        <v>30</v>
      </c>
      <c r="F40" s="168"/>
      <c r="G40" s="167" t="s">
        <v>31</v>
      </c>
      <c r="H40" s="167"/>
      <c r="I40" s="104" t="s">
        <v>32</v>
      </c>
      <c r="J40" s="104"/>
    </row>
    <row r="41" spans="2:10" ht="31.5" customHeight="1">
      <c r="B41" s="185"/>
      <c r="C41" s="179"/>
      <c r="D41" s="180"/>
      <c r="E41" s="27" t="s">
        <v>77</v>
      </c>
      <c r="F41" s="28" t="s">
        <v>0</v>
      </c>
      <c r="G41" s="21" t="s">
        <v>77</v>
      </c>
      <c r="H41" s="22" t="s">
        <v>0</v>
      </c>
      <c r="I41" s="7" t="s">
        <v>77</v>
      </c>
      <c r="J41" s="33" t="s">
        <v>0</v>
      </c>
    </row>
    <row r="42" spans="2:10" ht="18.75" customHeight="1">
      <c r="B42" s="55"/>
      <c r="C42" s="107" t="s">
        <v>103</v>
      </c>
      <c r="D42" s="108"/>
      <c r="E42" s="27"/>
      <c r="F42" s="28"/>
      <c r="G42" s="21"/>
      <c r="H42" s="22"/>
      <c r="I42" s="46"/>
      <c r="J42" s="47"/>
    </row>
    <row r="43" spans="2:10" ht="14.25" customHeight="1">
      <c r="B43" s="55">
        <v>1</v>
      </c>
      <c r="C43" s="105" t="s">
        <v>132</v>
      </c>
      <c r="D43" s="106"/>
      <c r="E43" s="56">
        <v>331800</v>
      </c>
      <c r="F43" s="56">
        <v>331800</v>
      </c>
      <c r="G43" s="57">
        <f t="shared" ref="G43:H63" si="0">+E43*20%</f>
        <v>66360</v>
      </c>
      <c r="H43" s="57">
        <f t="shared" si="0"/>
        <v>66360</v>
      </c>
      <c r="I43" s="57">
        <f t="shared" ref="I43:J43" si="1">+E43+G43</f>
        <v>398160</v>
      </c>
      <c r="J43" s="57">
        <f t="shared" si="1"/>
        <v>398160</v>
      </c>
    </row>
    <row r="44" spans="2:10" ht="15.75" customHeight="1">
      <c r="B44" s="45"/>
      <c r="C44" s="107" t="s">
        <v>89</v>
      </c>
      <c r="D44" s="108"/>
      <c r="E44" s="57"/>
      <c r="F44" s="57"/>
      <c r="G44" s="57"/>
      <c r="H44" s="57"/>
      <c r="I44" s="57"/>
      <c r="J44" s="57"/>
    </row>
    <row r="45" spans="2:10" ht="15.75" customHeight="1">
      <c r="B45" s="27">
        <v>1</v>
      </c>
      <c r="C45" s="105" t="s">
        <v>132</v>
      </c>
      <c r="D45" s="106"/>
      <c r="E45" s="57">
        <v>976500</v>
      </c>
      <c r="F45" s="57">
        <v>976500</v>
      </c>
      <c r="G45" s="57">
        <f t="shared" si="0"/>
        <v>195300</v>
      </c>
      <c r="H45" s="57">
        <f t="shared" si="0"/>
        <v>195300</v>
      </c>
      <c r="I45" s="57">
        <f>+E45+G45</f>
        <v>1171800</v>
      </c>
      <c r="J45" s="57">
        <f>+F45+H45</f>
        <v>1171800</v>
      </c>
    </row>
    <row r="46" spans="2:10" ht="15.75" customHeight="1">
      <c r="B46" s="45"/>
      <c r="C46" s="107" t="s">
        <v>90</v>
      </c>
      <c r="D46" s="108"/>
      <c r="E46" s="57"/>
      <c r="F46" s="57"/>
      <c r="G46" s="57"/>
      <c r="H46" s="57"/>
      <c r="I46" s="57"/>
      <c r="J46" s="57"/>
    </row>
    <row r="47" spans="2:10" ht="15.75" customHeight="1">
      <c r="B47" s="27">
        <v>1</v>
      </c>
      <c r="C47" s="105" t="s">
        <v>132</v>
      </c>
      <c r="D47" s="106"/>
      <c r="E47" s="57">
        <v>1072500</v>
      </c>
      <c r="F47" s="57">
        <v>1072500</v>
      </c>
      <c r="G47" s="57">
        <f t="shared" si="0"/>
        <v>214500</v>
      </c>
      <c r="H47" s="57">
        <f t="shared" si="0"/>
        <v>214500</v>
      </c>
      <c r="I47" s="57">
        <f t="shared" ref="I47:J63" si="2">+E47+G47</f>
        <v>1287000</v>
      </c>
      <c r="J47" s="57">
        <f t="shared" si="2"/>
        <v>1287000</v>
      </c>
    </row>
    <row r="48" spans="2:10" ht="15.75" customHeight="1">
      <c r="B48" s="45"/>
      <c r="C48" s="107" t="s">
        <v>91</v>
      </c>
      <c r="D48" s="108"/>
      <c r="E48" s="57"/>
      <c r="F48" s="57"/>
      <c r="G48" s="57"/>
      <c r="H48" s="57"/>
      <c r="I48" s="57"/>
      <c r="J48" s="57"/>
    </row>
    <row r="49" spans="2:10" ht="15.75" customHeight="1">
      <c r="B49" s="27">
        <v>1</v>
      </c>
      <c r="C49" s="105" t="s">
        <v>132</v>
      </c>
      <c r="D49" s="106"/>
      <c r="E49" s="57">
        <v>478800</v>
      </c>
      <c r="F49" s="57">
        <v>478800</v>
      </c>
      <c r="G49" s="57">
        <f>+E49*20%</f>
        <v>95760</v>
      </c>
      <c r="H49" s="57">
        <f t="shared" si="0"/>
        <v>95760</v>
      </c>
      <c r="I49" s="57">
        <f t="shared" si="2"/>
        <v>574560</v>
      </c>
      <c r="J49" s="57">
        <f t="shared" si="2"/>
        <v>574560</v>
      </c>
    </row>
    <row r="50" spans="2:10" ht="15.75" customHeight="1">
      <c r="B50" s="45"/>
      <c r="C50" s="107" t="s">
        <v>92</v>
      </c>
      <c r="D50" s="108"/>
      <c r="E50" s="57"/>
      <c r="F50" s="57"/>
      <c r="G50" s="57"/>
      <c r="H50" s="57"/>
      <c r="I50" s="57"/>
      <c r="J50" s="57"/>
    </row>
    <row r="51" spans="2:10" ht="15.75" customHeight="1">
      <c r="B51" s="27">
        <v>1</v>
      </c>
      <c r="C51" s="105" t="s">
        <v>132</v>
      </c>
      <c r="D51" s="106"/>
      <c r="E51" s="57">
        <v>1369500</v>
      </c>
      <c r="F51" s="57">
        <v>1369500</v>
      </c>
      <c r="G51" s="57">
        <f t="shared" si="0"/>
        <v>273900</v>
      </c>
      <c r="H51" s="57">
        <f t="shared" si="0"/>
        <v>273900</v>
      </c>
      <c r="I51" s="57">
        <f t="shared" si="2"/>
        <v>1643400</v>
      </c>
      <c r="J51" s="57">
        <f t="shared" si="2"/>
        <v>1643400</v>
      </c>
    </row>
    <row r="52" spans="2:10" ht="15.75" customHeight="1">
      <c r="B52" s="45"/>
      <c r="C52" s="107" t="s">
        <v>93</v>
      </c>
      <c r="D52" s="108"/>
      <c r="E52" s="57"/>
      <c r="F52" s="57"/>
      <c r="G52" s="57"/>
      <c r="H52" s="57"/>
      <c r="I52" s="57"/>
      <c r="J52" s="57"/>
    </row>
    <row r="53" spans="2:10" ht="15.75" customHeight="1">
      <c r="B53" s="27">
        <v>1</v>
      </c>
      <c r="C53" s="105" t="s">
        <v>132</v>
      </c>
      <c r="D53" s="106"/>
      <c r="E53" s="57">
        <v>1364000</v>
      </c>
      <c r="F53" s="57">
        <v>1364000</v>
      </c>
      <c r="G53" s="57">
        <f t="shared" si="0"/>
        <v>272800</v>
      </c>
      <c r="H53" s="57">
        <f t="shared" si="0"/>
        <v>272800</v>
      </c>
      <c r="I53" s="57">
        <f t="shared" si="2"/>
        <v>1636800</v>
      </c>
      <c r="J53" s="57">
        <f t="shared" si="2"/>
        <v>1636800</v>
      </c>
    </row>
    <row r="54" spans="2:10" ht="15.75" customHeight="1">
      <c r="B54" s="45"/>
      <c r="C54" s="107" t="s">
        <v>94</v>
      </c>
      <c r="D54" s="108"/>
      <c r="E54" s="57"/>
      <c r="F54" s="57"/>
      <c r="G54" s="57"/>
      <c r="H54" s="57"/>
      <c r="I54" s="57"/>
      <c r="J54" s="57"/>
    </row>
    <row r="55" spans="2:10" ht="15.75" customHeight="1">
      <c r="B55" s="27">
        <v>1</v>
      </c>
      <c r="C55" s="105" t="s">
        <v>132</v>
      </c>
      <c r="D55" s="106"/>
      <c r="E55" s="57">
        <v>790000</v>
      </c>
      <c r="F55" s="57">
        <v>790000</v>
      </c>
      <c r="G55" s="57">
        <f t="shared" si="0"/>
        <v>158000</v>
      </c>
      <c r="H55" s="57">
        <f t="shared" si="0"/>
        <v>158000</v>
      </c>
      <c r="I55" s="57">
        <f t="shared" si="2"/>
        <v>948000</v>
      </c>
      <c r="J55" s="57">
        <f t="shared" si="2"/>
        <v>948000</v>
      </c>
    </row>
    <row r="56" spans="2:10" ht="15.75" customHeight="1">
      <c r="B56" s="45"/>
      <c r="C56" s="107" t="s">
        <v>95</v>
      </c>
      <c r="D56" s="108"/>
      <c r="E56" s="57"/>
      <c r="F56" s="57"/>
      <c r="G56" s="57"/>
      <c r="H56" s="57"/>
      <c r="I56" s="57"/>
      <c r="J56" s="57"/>
    </row>
    <row r="57" spans="2:10" ht="15.75" customHeight="1">
      <c r="B57" s="27">
        <v>1</v>
      </c>
      <c r="C57" s="105" t="s">
        <v>132</v>
      </c>
      <c r="D57" s="106"/>
      <c r="E57" s="57">
        <v>7395000</v>
      </c>
      <c r="F57" s="57">
        <v>7395000</v>
      </c>
      <c r="G57" s="57">
        <f t="shared" si="0"/>
        <v>1479000</v>
      </c>
      <c r="H57" s="57">
        <f t="shared" si="0"/>
        <v>1479000</v>
      </c>
      <c r="I57" s="57">
        <f t="shared" si="2"/>
        <v>8874000</v>
      </c>
      <c r="J57" s="57">
        <f t="shared" si="2"/>
        <v>8874000</v>
      </c>
    </row>
    <row r="58" spans="2:10" ht="15.75" customHeight="1">
      <c r="B58" s="45"/>
      <c r="C58" s="107" t="s">
        <v>96</v>
      </c>
      <c r="D58" s="108"/>
      <c r="E58" s="57"/>
      <c r="F58" s="57"/>
      <c r="G58" s="57"/>
      <c r="H58" s="57"/>
      <c r="I58" s="57"/>
      <c r="J58" s="57"/>
    </row>
    <row r="59" spans="2:10" ht="15.75" customHeight="1">
      <c r="B59" s="27">
        <v>1</v>
      </c>
      <c r="C59" s="105" t="s">
        <v>132</v>
      </c>
      <c r="D59" s="106"/>
      <c r="E59" s="57">
        <v>100000</v>
      </c>
      <c r="F59" s="57">
        <v>100000</v>
      </c>
      <c r="G59" s="57">
        <f t="shared" si="0"/>
        <v>20000</v>
      </c>
      <c r="H59" s="57">
        <f t="shared" si="0"/>
        <v>20000</v>
      </c>
      <c r="I59" s="57">
        <f t="shared" si="2"/>
        <v>120000</v>
      </c>
      <c r="J59" s="57">
        <f t="shared" si="2"/>
        <v>120000</v>
      </c>
    </row>
    <row r="60" spans="2:10" ht="15.75" customHeight="1">
      <c r="B60" s="45"/>
      <c r="C60" s="107" t="s">
        <v>104</v>
      </c>
      <c r="D60" s="108"/>
      <c r="E60" s="57"/>
      <c r="F60" s="57"/>
      <c r="G60" s="57"/>
      <c r="H60" s="57"/>
      <c r="I60" s="57"/>
      <c r="J60" s="57"/>
    </row>
    <row r="61" spans="2:10" ht="15.75" customHeight="1">
      <c r="B61" s="27">
        <v>1</v>
      </c>
      <c r="C61" s="105" t="s">
        <v>132</v>
      </c>
      <c r="D61" s="106"/>
      <c r="E61" s="57">
        <v>193000</v>
      </c>
      <c r="F61" s="57">
        <v>193000</v>
      </c>
      <c r="G61" s="57">
        <f t="shared" si="0"/>
        <v>38600</v>
      </c>
      <c r="H61" s="57">
        <f t="shared" si="0"/>
        <v>38600</v>
      </c>
      <c r="I61" s="57">
        <f t="shared" si="2"/>
        <v>231600</v>
      </c>
      <c r="J61" s="57">
        <f t="shared" si="2"/>
        <v>231600</v>
      </c>
    </row>
    <row r="62" spans="2:10" ht="15.75" customHeight="1">
      <c r="B62" s="27"/>
      <c r="C62" s="107" t="s">
        <v>105</v>
      </c>
      <c r="D62" s="108"/>
      <c r="E62" s="57"/>
      <c r="F62" s="57"/>
      <c r="G62" s="57"/>
      <c r="H62" s="57"/>
      <c r="I62" s="57"/>
      <c r="J62" s="57"/>
    </row>
    <row r="63" spans="2:10" ht="15.75" customHeight="1">
      <c r="B63" s="27">
        <v>1</v>
      </c>
      <c r="C63" s="105" t="s">
        <v>132</v>
      </c>
      <c r="D63" s="106"/>
      <c r="E63" s="57">
        <v>223200</v>
      </c>
      <c r="F63" s="57">
        <v>223200</v>
      </c>
      <c r="G63" s="57">
        <f t="shared" si="0"/>
        <v>44640</v>
      </c>
      <c r="H63" s="57">
        <f t="shared" si="0"/>
        <v>44640</v>
      </c>
      <c r="I63" s="57">
        <f t="shared" si="2"/>
        <v>267840</v>
      </c>
      <c r="J63" s="57">
        <f t="shared" si="2"/>
        <v>267840</v>
      </c>
    </row>
    <row r="64" spans="2:10" ht="26.25" customHeight="1">
      <c r="B64" s="72" t="s">
        <v>33</v>
      </c>
      <c r="C64" s="186"/>
      <c r="D64" s="155"/>
      <c r="E64" s="72" t="s">
        <v>97</v>
      </c>
      <c r="F64" s="73"/>
      <c r="G64" s="73"/>
      <c r="H64" s="73"/>
      <c r="I64" s="73"/>
      <c r="J64" s="74"/>
    </row>
    <row r="65" spans="2:10" ht="12" customHeight="1">
      <c r="B65" s="75"/>
      <c r="C65" s="76"/>
      <c r="D65" s="76"/>
      <c r="E65" s="76"/>
      <c r="F65" s="76"/>
      <c r="G65" s="76"/>
      <c r="H65" s="76"/>
      <c r="I65" s="76"/>
      <c r="J65" s="77"/>
    </row>
    <row r="66" spans="2:10" ht="12" customHeight="1">
      <c r="B66" s="78"/>
      <c r="C66" s="79"/>
      <c r="D66" s="79"/>
      <c r="E66" s="79"/>
      <c r="F66" s="79"/>
      <c r="G66" s="79"/>
      <c r="H66" s="79"/>
      <c r="I66" s="79"/>
      <c r="J66" s="80"/>
    </row>
    <row r="67" spans="2:10" ht="12" customHeight="1">
      <c r="B67" s="122" t="s">
        <v>34</v>
      </c>
      <c r="C67" s="123"/>
      <c r="D67" s="123"/>
      <c r="E67" s="123"/>
      <c r="F67" s="123"/>
      <c r="G67" s="123"/>
      <c r="H67" s="123"/>
      <c r="I67" s="123"/>
      <c r="J67" s="124"/>
    </row>
    <row r="68" spans="2:10" ht="14.25" customHeight="1">
      <c r="B68" s="99" t="s">
        <v>37</v>
      </c>
      <c r="C68" s="187" t="s">
        <v>36</v>
      </c>
      <c r="D68" s="122" t="s">
        <v>35</v>
      </c>
      <c r="E68" s="123"/>
      <c r="F68" s="123"/>
      <c r="G68" s="123"/>
      <c r="H68" s="123"/>
      <c r="I68" s="123"/>
      <c r="J68" s="124"/>
    </row>
    <row r="69" spans="2:10" ht="86.25" customHeight="1">
      <c r="B69" s="99"/>
      <c r="C69" s="188"/>
      <c r="D69" s="29" t="s">
        <v>38</v>
      </c>
      <c r="E69" s="6" t="s">
        <v>39</v>
      </c>
      <c r="F69" s="24" t="s">
        <v>87</v>
      </c>
      <c r="G69" s="25" t="s">
        <v>40</v>
      </c>
      <c r="H69" s="5" t="s">
        <v>86</v>
      </c>
      <c r="I69" s="125" t="s">
        <v>41</v>
      </c>
      <c r="J69" s="189"/>
    </row>
    <row r="70" spans="2:10" ht="10.5" customHeight="1">
      <c r="B70" s="14"/>
      <c r="C70" s="12"/>
      <c r="D70" s="11"/>
      <c r="E70" s="11"/>
      <c r="F70" s="13"/>
      <c r="G70" s="23"/>
      <c r="H70" s="10"/>
      <c r="I70" s="146"/>
      <c r="J70" s="147"/>
    </row>
    <row r="71" spans="2:10" ht="13.5" customHeight="1">
      <c r="B71" s="81" t="s">
        <v>88</v>
      </c>
      <c r="C71" s="82"/>
      <c r="D71" s="82"/>
      <c r="E71" s="82"/>
      <c r="F71" s="82"/>
      <c r="G71" s="82"/>
      <c r="H71" s="82"/>
      <c r="I71" s="82"/>
      <c r="J71" s="83"/>
    </row>
    <row r="72" spans="2:10" ht="18.75" customHeight="1">
      <c r="B72" s="141" t="s">
        <v>33</v>
      </c>
      <c r="C72" s="143"/>
      <c r="D72" s="125" t="s">
        <v>127</v>
      </c>
      <c r="E72" s="126"/>
      <c r="F72" s="126"/>
      <c r="G72" s="126"/>
      <c r="H72" s="126"/>
      <c r="I72" s="126"/>
      <c r="J72" s="130"/>
    </row>
    <row r="73" spans="2:10" ht="7.5" customHeight="1">
      <c r="B73" s="169"/>
      <c r="C73" s="171"/>
      <c r="D73" s="122"/>
      <c r="E73" s="123"/>
      <c r="F73" s="123"/>
      <c r="G73" s="123"/>
      <c r="H73" s="123"/>
      <c r="I73" s="123"/>
      <c r="J73" s="124"/>
    </row>
    <row r="74" spans="2:10" ht="8.25" customHeight="1">
      <c r="B74" s="127"/>
      <c r="C74" s="128"/>
      <c r="D74" s="128"/>
      <c r="E74" s="128"/>
      <c r="F74" s="128"/>
      <c r="G74" s="128"/>
      <c r="H74" s="128"/>
      <c r="I74" s="128"/>
      <c r="J74" s="129"/>
    </row>
    <row r="75" spans="2:10" ht="13.5" customHeight="1">
      <c r="B75" s="148" t="s">
        <v>80</v>
      </c>
      <c r="C75" s="148"/>
      <c r="D75" s="148"/>
      <c r="E75" s="148"/>
      <c r="F75" s="149" t="s">
        <v>126</v>
      </c>
      <c r="G75" s="149"/>
      <c r="H75" s="149"/>
      <c r="I75" s="149"/>
      <c r="J75" s="149"/>
    </row>
    <row r="76" spans="2:10" ht="12.75" customHeight="1">
      <c r="B76" s="148" t="s">
        <v>81</v>
      </c>
      <c r="C76" s="148"/>
      <c r="D76" s="148"/>
      <c r="E76" s="148"/>
      <c r="F76" s="150" t="s">
        <v>128</v>
      </c>
      <c r="G76" s="150"/>
      <c r="H76" s="150"/>
      <c r="I76" s="150"/>
      <c r="J76" s="31" t="s">
        <v>82</v>
      </c>
    </row>
    <row r="77" spans="2:10" ht="12.75" customHeight="1">
      <c r="B77" s="148"/>
      <c r="C77" s="148"/>
      <c r="D77" s="148"/>
      <c r="E77" s="148"/>
      <c r="F77" s="149" t="s">
        <v>129</v>
      </c>
      <c r="G77" s="149"/>
      <c r="H77" s="149"/>
      <c r="I77" s="149"/>
      <c r="J77" s="62" t="s">
        <v>139</v>
      </c>
    </row>
    <row r="78" spans="2:10" ht="25.5" customHeight="1">
      <c r="B78" s="148" t="s">
        <v>83</v>
      </c>
      <c r="C78" s="148"/>
      <c r="D78" s="148"/>
      <c r="E78" s="148"/>
      <c r="F78" s="149" t="s">
        <v>140</v>
      </c>
      <c r="G78" s="149"/>
      <c r="H78" s="149"/>
      <c r="I78" s="149"/>
      <c r="J78" s="149"/>
    </row>
    <row r="79" spans="2:10" ht="26.25" customHeight="1">
      <c r="B79" s="148" t="s">
        <v>84</v>
      </c>
      <c r="C79" s="148"/>
      <c r="D79" s="148"/>
      <c r="E79" s="148"/>
      <c r="F79" s="149" t="s">
        <v>140</v>
      </c>
      <c r="G79" s="149"/>
      <c r="H79" s="149"/>
      <c r="I79" s="149"/>
      <c r="J79" s="149"/>
    </row>
    <row r="80" spans="2:10" ht="19.5" customHeight="1">
      <c r="B80" s="148" t="s">
        <v>85</v>
      </c>
      <c r="C80" s="148"/>
      <c r="D80" s="148"/>
      <c r="E80" s="148"/>
      <c r="F80" s="149" t="s">
        <v>140</v>
      </c>
      <c r="G80" s="149"/>
      <c r="H80" s="149"/>
      <c r="I80" s="149"/>
      <c r="J80" s="149"/>
    </row>
    <row r="81" spans="2:10" ht="21.75" customHeight="1">
      <c r="B81" s="148" t="s">
        <v>83</v>
      </c>
      <c r="C81" s="148"/>
      <c r="D81" s="148"/>
      <c r="E81" s="148"/>
      <c r="F81" s="149" t="s">
        <v>102</v>
      </c>
      <c r="G81" s="149"/>
      <c r="H81" s="149"/>
      <c r="I81" s="149"/>
      <c r="J81" s="149"/>
    </row>
    <row r="82" spans="2:10" ht="21.75" customHeight="1">
      <c r="B82" s="148" t="s">
        <v>84</v>
      </c>
      <c r="C82" s="148"/>
      <c r="D82" s="148"/>
      <c r="E82" s="148"/>
      <c r="F82" s="149" t="s">
        <v>102</v>
      </c>
      <c r="G82" s="149"/>
      <c r="H82" s="149"/>
      <c r="I82" s="149"/>
      <c r="J82" s="149"/>
    </row>
    <row r="83" spans="2:10" ht="12" customHeight="1">
      <c r="B83" s="148" t="s">
        <v>85</v>
      </c>
      <c r="C83" s="148"/>
      <c r="D83" s="148"/>
      <c r="E83" s="148"/>
      <c r="F83" s="149" t="s">
        <v>102</v>
      </c>
      <c r="G83" s="149"/>
      <c r="H83" s="149"/>
      <c r="I83" s="149"/>
      <c r="J83" s="149"/>
    </row>
    <row r="84" spans="2:10" ht="8.25" customHeight="1">
      <c r="B84" s="38"/>
      <c r="C84" s="39"/>
      <c r="D84" s="36"/>
      <c r="E84" s="36"/>
      <c r="F84" s="36"/>
      <c r="G84" s="36"/>
      <c r="H84" s="36"/>
      <c r="I84" s="36"/>
      <c r="J84" s="37"/>
    </row>
    <row r="85" spans="2:10" ht="12" customHeight="1">
      <c r="B85" s="116" t="s">
        <v>2</v>
      </c>
      <c r="C85" s="116" t="s">
        <v>42</v>
      </c>
      <c r="D85" s="122" t="s">
        <v>43</v>
      </c>
      <c r="E85" s="123"/>
      <c r="F85" s="123"/>
      <c r="G85" s="123"/>
      <c r="H85" s="123"/>
      <c r="I85" s="123"/>
      <c r="J85" s="124"/>
    </row>
    <row r="86" spans="2:10" ht="12" customHeight="1">
      <c r="B86" s="117"/>
      <c r="C86" s="117"/>
      <c r="D86" s="112" t="s">
        <v>44</v>
      </c>
      <c r="E86" s="151"/>
      <c r="F86" s="120" t="s">
        <v>45</v>
      </c>
      <c r="G86" s="120" t="s">
        <v>46</v>
      </c>
      <c r="H86" s="120" t="s">
        <v>47</v>
      </c>
      <c r="I86" s="72" t="s">
        <v>48</v>
      </c>
      <c r="J86" s="74"/>
    </row>
    <row r="87" spans="2:10" ht="12" customHeight="1">
      <c r="B87" s="117"/>
      <c r="C87" s="117"/>
      <c r="D87" s="152"/>
      <c r="E87" s="153"/>
      <c r="F87" s="121"/>
      <c r="G87" s="121"/>
      <c r="H87" s="121"/>
      <c r="I87" s="122" t="s">
        <v>29</v>
      </c>
      <c r="J87" s="124"/>
    </row>
    <row r="88" spans="2:10" ht="12" customHeight="1">
      <c r="B88" s="164"/>
      <c r="C88" s="164"/>
      <c r="D88" s="154"/>
      <c r="E88" s="155"/>
      <c r="F88" s="156"/>
      <c r="G88" s="156"/>
      <c r="H88" s="156"/>
      <c r="I88" s="41" t="s">
        <v>79</v>
      </c>
      <c r="J88" s="41" t="s">
        <v>32</v>
      </c>
    </row>
    <row r="89" spans="2:10" ht="17.25" customHeight="1">
      <c r="B89" s="61">
        <v>7</v>
      </c>
      <c r="C89" s="69" t="s">
        <v>132</v>
      </c>
      <c r="D89" s="71" t="s">
        <v>134</v>
      </c>
      <c r="E89" s="71"/>
      <c r="F89" s="49">
        <v>41996</v>
      </c>
      <c r="G89" s="49">
        <v>42363</v>
      </c>
      <c r="H89" s="58"/>
      <c r="I89" s="59"/>
      <c r="J89" s="59">
        <v>948000</v>
      </c>
    </row>
    <row r="90" spans="2:10" ht="18" customHeight="1">
      <c r="B90" s="68" t="s">
        <v>131</v>
      </c>
      <c r="C90" s="54" t="s">
        <v>132</v>
      </c>
      <c r="D90" s="71" t="s">
        <v>133</v>
      </c>
      <c r="E90" s="71"/>
      <c r="F90" s="49">
        <v>41990</v>
      </c>
      <c r="G90" s="49">
        <v>41998</v>
      </c>
      <c r="H90" s="42"/>
      <c r="I90" s="43">
        <v>16205160</v>
      </c>
      <c r="J90" s="59">
        <v>16205160</v>
      </c>
    </row>
    <row r="91" spans="2:10" ht="12" customHeight="1">
      <c r="B91" s="159" t="s">
        <v>51</v>
      </c>
      <c r="C91" s="160"/>
      <c r="D91" s="160"/>
      <c r="E91" s="160"/>
      <c r="F91" s="160"/>
      <c r="G91" s="160"/>
      <c r="H91" s="160"/>
      <c r="I91" s="161"/>
      <c r="J91" s="48"/>
    </row>
    <row r="92" spans="2:10" ht="23.25" customHeight="1">
      <c r="B92" s="32" t="s">
        <v>75</v>
      </c>
      <c r="C92" s="32" t="s">
        <v>42</v>
      </c>
      <c r="D92" s="72" t="s">
        <v>52</v>
      </c>
      <c r="E92" s="73"/>
      <c r="F92" s="73"/>
      <c r="G92" s="71" t="s">
        <v>66</v>
      </c>
      <c r="H92" s="71"/>
      <c r="I92" s="32" t="s">
        <v>54</v>
      </c>
      <c r="J92" s="34" t="s">
        <v>53</v>
      </c>
    </row>
    <row r="93" spans="2:10" ht="34.5" customHeight="1">
      <c r="B93" s="60" t="s">
        <v>130</v>
      </c>
      <c r="C93" s="69" t="s">
        <v>132</v>
      </c>
      <c r="D93" s="162" t="s">
        <v>135</v>
      </c>
      <c r="E93" s="162"/>
      <c r="F93" s="162"/>
      <c r="G93" s="163">
        <v>5500137</v>
      </c>
      <c r="H93" s="163"/>
      <c r="I93" s="60" t="s">
        <v>136</v>
      </c>
      <c r="J93" s="70" t="s">
        <v>137</v>
      </c>
    </row>
    <row r="94" spans="2:10" ht="12" customHeight="1">
      <c r="B94" s="127"/>
      <c r="C94" s="128"/>
      <c r="D94" s="128"/>
      <c r="E94" s="128"/>
      <c r="F94" s="128"/>
      <c r="G94" s="128"/>
      <c r="H94" s="128"/>
      <c r="I94" s="128"/>
      <c r="J94" s="129"/>
    </row>
    <row r="95" spans="2:10" ht="28.5" customHeight="1">
      <c r="B95" s="122" t="s">
        <v>33</v>
      </c>
      <c r="C95" s="123"/>
      <c r="D95" s="124"/>
      <c r="E95" s="125" t="s">
        <v>138</v>
      </c>
      <c r="F95" s="126"/>
      <c r="G95" s="126"/>
      <c r="H95" s="126"/>
      <c r="I95" s="126"/>
      <c r="J95" s="130"/>
    </row>
    <row r="96" spans="2:10" ht="12" customHeight="1">
      <c r="B96" s="131" t="s">
        <v>22</v>
      </c>
      <c r="C96" s="132"/>
      <c r="D96" s="133"/>
      <c r="E96" s="131" t="s">
        <v>22</v>
      </c>
      <c r="F96" s="132"/>
      <c r="G96" s="132"/>
      <c r="H96" s="132"/>
      <c r="I96" s="132"/>
      <c r="J96" s="133"/>
    </row>
    <row r="97" spans="2:10" ht="12" customHeight="1">
      <c r="B97" s="78"/>
      <c r="C97" s="79"/>
      <c r="D97" s="79"/>
      <c r="E97" s="79"/>
      <c r="F97" s="79"/>
      <c r="G97" s="79"/>
      <c r="H97" s="79"/>
      <c r="I97" s="79"/>
      <c r="J97" s="80"/>
    </row>
    <row r="98" spans="2:10" ht="36" customHeight="1">
      <c r="B98" s="125" t="s">
        <v>55</v>
      </c>
      <c r="C98" s="126"/>
      <c r="D98" s="126"/>
      <c r="E98" s="72"/>
      <c r="F98" s="73"/>
      <c r="G98" s="73"/>
      <c r="H98" s="73"/>
      <c r="I98" s="73"/>
      <c r="J98" s="74"/>
    </row>
    <row r="99" spans="2:10" ht="13.5" customHeight="1">
      <c r="B99" s="135"/>
      <c r="C99" s="136"/>
      <c r="D99" s="136"/>
      <c r="E99" s="136"/>
      <c r="F99" s="136"/>
      <c r="G99" s="136"/>
      <c r="H99" s="136"/>
      <c r="I99" s="136"/>
      <c r="J99" s="137"/>
    </row>
    <row r="100" spans="2:10" ht="53.25" customHeight="1">
      <c r="B100" s="125" t="s">
        <v>56</v>
      </c>
      <c r="C100" s="126"/>
      <c r="D100" s="130"/>
      <c r="E100" s="72"/>
      <c r="F100" s="73"/>
      <c r="G100" s="73"/>
      <c r="H100" s="73"/>
      <c r="I100" s="73"/>
      <c r="J100" s="74"/>
    </row>
    <row r="101" spans="2:10" ht="15.75" customHeight="1">
      <c r="B101" s="135"/>
      <c r="C101" s="136"/>
      <c r="D101" s="136"/>
      <c r="E101" s="136"/>
      <c r="F101" s="136"/>
      <c r="G101" s="136"/>
      <c r="H101" s="136"/>
      <c r="I101" s="136"/>
      <c r="J101" s="137"/>
    </row>
    <row r="102" spans="2:10" ht="33.75" customHeight="1">
      <c r="B102" s="125" t="s">
        <v>57</v>
      </c>
      <c r="C102" s="126"/>
      <c r="D102" s="130"/>
      <c r="E102" s="72"/>
      <c r="F102" s="73"/>
      <c r="G102" s="73"/>
      <c r="H102" s="73"/>
      <c r="I102" s="73"/>
      <c r="J102" s="74"/>
    </row>
    <row r="103" spans="2:10" ht="13.5" customHeight="1">
      <c r="B103" s="138"/>
      <c r="C103" s="139"/>
      <c r="D103" s="139"/>
      <c r="E103" s="139"/>
      <c r="F103" s="139"/>
      <c r="G103" s="139"/>
      <c r="H103" s="139"/>
      <c r="I103" s="139"/>
      <c r="J103" s="140"/>
    </row>
    <row r="104" spans="2:10" ht="13.5" customHeight="1">
      <c r="B104" s="125" t="s">
        <v>58</v>
      </c>
      <c r="C104" s="126"/>
      <c r="D104" s="126"/>
      <c r="E104" s="126"/>
      <c r="F104" s="126"/>
      <c r="G104" s="126"/>
      <c r="H104" s="126"/>
      <c r="I104" s="126"/>
      <c r="J104" s="130"/>
    </row>
    <row r="105" spans="2:10" ht="13.5" customHeight="1">
      <c r="B105" s="127"/>
      <c r="C105" s="128"/>
      <c r="D105" s="128"/>
      <c r="E105" s="128"/>
      <c r="F105" s="128"/>
      <c r="G105" s="128"/>
      <c r="H105" s="128"/>
      <c r="I105" s="128"/>
      <c r="J105" s="129"/>
    </row>
    <row r="106" spans="2:10" ht="13.5" customHeight="1">
      <c r="B106" s="141" t="s">
        <v>59</v>
      </c>
      <c r="C106" s="142"/>
      <c r="D106" s="142"/>
      <c r="E106" s="142"/>
      <c r="F106" s="142"/>
      <c r="G106" s="142"/>
      <c r="H106" s="142"/>
      <c r="I106" s="142"/>
      <c r="J106" s="143"/>
    </row>
    <row r="107" spans="2:10" ht="13.5" customHeight="1">
      <c r="B107" s="122" t="s">
        <v>60</v>
      </c>
      <c r="C107" s="123"/>
      <c r="D107" s="124"/>
      <c r="E107" s="122" t="s">
        <v>61</v>
      </c>
      <c r="F107" s="123"/>
      <c r="G107" s="124"/>
      <c r="H107" s="122" t="s">
        <v>62</v>
      </c>
      <c r="I107" s="124"/>
      <c r="J107" s="2"/>
    </row>
    <row r="108" spans="2:10" ht="13.5" customHeight="1">
      <c r="B108" s="122" t="s">
        <v>98</v>
      </c>
      <c r="C108" s="123"/>
      <c r="D108" s="124"/>
      <c r="E108" s="122">
        <v>10596039</v>
      </c>
      <c r="F108" s="123"/>
      <c r="G108" s="124"/>
      <c r="H108" s="145" t="s">
        <v>63</v>
      </c>
      <c r="I108" s="124"/>
      <c r="J108" s="2"/>
    </row>
    <row r="109" spans="2:10" ht="14.25" customHeight="1">
      <c r="B109" s="96" t="s">
        <v>64</v>
      </c>
      <c r="C109" s="96"/>
      <c r="D109" s="96"/>
    </row>
    <row r="110" spans="2:10" ht="14.25" customHeight="1">
      <c r="B110" s="144"/>
      <c r="C110" s="144"/>
      <c r="D110" s="144"/>
    </row>
    <row r="111" spans="2:10" ht="14.25" customHeight="1">
      <c r="B111" s="40"/>
      <c r="C111" s="40"/>
      <c r="D111" s="40"/>
    </row>
    <row r="112" spans="2:10" ht="14.25" customHeight="1">
      <c r="B112" s="26"/>
      <c r="C112" s="26"/>
      <c r="D112" s="26"/>
    </row>
    <row r="113" spans="2:10" ht="14.25" customHeight="1">
      <c r="B113" s="26"/>
      <c r="C113" s="26"/>
      <c r="D113" s="26"/>
    </row>
    <row r="114" spans="2:10" ht="14.25" customHeight="1">
      <c r="B114" s="158"/>
      <c r="C114" s="158"/>
      <c r="D114" s="158"/>
    </row>
    <row r="115" spans="2:10" ht="18" customHeight="1">
      <c r="B115" s="134" t="s">
        <v>72</v>
      </c>
      <c r="C115" s="134"/>
      <c r="D115" s="134"/>
      <c r="E115" s="134"/>
      <c r="F115" s="134"/>
      <c r="G115" s="134"/>
      <c r="H115" s="134"/>
      <c r="I115" s="134"/>
      <c r="J115" s="134"/>
    </row>
    <row r="116" spans="2:10" ht="14.25" customHeight="1">
      <c r="B116" s="134" t="s">
        <v>73</v>
      </c>
      <c r="C116" s="134"/>
      <c r="D116" s="134"/>
      <c r="E116" s="134"/>
      <c r="F116" s="134"/>
      <c r="G116" s="134"/>
      <c r="H116" s="134"/>
      <c r="I116" s="134"/>
      <c r="J116" s="134"/>
    </row>
    <row r="117" spans="2:10" ht="14.25" customHeight="1">
      <c r="B117" s="134" t="s">
        <v>67</v>
      </c>
      <c r="C117" s="134"/>
      <c r="D117" s="134"/>
      <c r="E117" s="134"/>
      <c r="F117" s="134"/>
      <c r="G117" s="134"/>
      <c r="H117" s="134"/>
      <c r="I117" s="134"/>
      <c r="J117" s="134"/>
    </row>
    <row r="118" spans="2:10" ht="14.25" customHeight="1">
      <c r="B118" s="134" t="s">
        <v>68</v>
      </c>
      <c r="C118" s="134"/>
      <c r="D118" s="134"/>
      <c r="E118" s="134"/>
      <c r="F118" s="134"/>
      <c r="G118" s="134"/>
      <c r="H118" s="134"/>
      <c r="I118" s="134"/>
      <c r="J118" s="134"/>
    </row>
    <row r="119" spans="2:10" ht="14.25" customHeight="1">
      <c r="B119" s="134" t="s">
        <v>69</v>
      </c>
      <c r="C119" s="134"/>
      <c r="D119" s="134"/>
      <c r="E119" s="134"/>
      <c r="F119" s="134"/>
      <c r="G119" s="134"/>
      <c r="H119" s="134"/>
      <c r="I119" s="134"/>
      <c r="J119" s="134"/>
    </row>
    <row r="120" spans="2:10" ht="14.25" customHeight="1">
      <c r="B120" s="134" t="s">
        <v>70</v>
      </c>
      <c r="C120" s="134"/>
      <c r="D120" s="134"/>
      <c r="E120" s="134"/>
      <c r="F120" s="134"/>
      <c r="G120" s="134"/>
      <c r="H120" s="134"/>
      <c r="I120" s="134"/>
      <c r="J120" s="134"/>
    </row>
    <row r="121" spans="2:10" ht="14.25" customHeight="1">
      <c r="B121" s="134" t="s">
        <v>74</v>
      </c>
      <c r="C121" s="134"/>
      <c r="D121" s="134"/>
      <c r="E121" s="134"/>
      <c r="F121" s="134"/>
      <c r="G121" s="134"/>
      <c r="H121" s="134"/>
      <c r="I121" s="134"/>
      <c r="J121" s="134"/>
    </row>
    <row r="122" spans="2:10" ht="14.25" customHeight="1">
      <c r="B122" s="134" t="s">
        <v>71</v>
      </c>
      <c r="C122" s="134"/>
      <c r="D122" s="134"/>
      <c r="E122" s="134"/>
      <c r="F122" s="134"/>
      <c r="G122" s="134"/>
      <c r="H122" s="134"/>
      <c r="I122" s="134"/>
      <c r="J122" s="134"/>
    </row>
    <row r="123" spans="2:10" ht="18.75" customHeight="1">
      <c r="B123" s="157"/>
      <c r="C123" s="157"/>
      <c r="D123" s="157"/>
      <c r="E123" s="157"/>
      <c r="F123" s="157"/>
      <c r="G123" s="157"/>
      <c r="H123" s="157"/>
      <c r="I123" s="157"/>
    </row>
  </sheetData>
  <mergeCells count="154">
    <mergeCell ref="C54:D54"/>
    <mergeCell ref="C55:D55"/>
    <mergeCell ref="C56:D56"/>
    <mergeCell ref="C57:D57"/>
    <mergeCell ref="C58:D58"/>
    <mergeCell ref="C51:D51"/>
    <mergeCell ref="C50:D50"/>
    <mergeCell ref="B78:E78"/>
    <mergeCell ref="B79:E79"/>
    <mergeCell ref="C42:D42"/>
    <mergeCell ref="C43:D43"/>
    <mergeCell ref="C59:D59"/>
    <mergeCell ref="C62:D62"/>
    <mergeCell ref="C63:D63"/>
    <mergeCell ref="D90:E90"/>
    <mergeCell ref="B73:C73"/>
    <mergeCell ref="B72:C72"/>
    <mergeCell ref="B64:D64"/>
    <mergeCell ref="C52:D52"/>
    <mergeCell ref="C53:D53"/>
    <mergeCell ref="B81:E81"/>
    <mergeCell ref="B68:B69"/>
    <mergeCell ref="C68:C69"/>
    <mergeCell ref="C61:D61"/>
    <mergeCell ref="C85:C88"/>
    <mergeCell ref="B67:J67"/>
    <mergeCell ref="D68:J68"/>
    <mergeCell ref="I69:J69"/>
    <mergeCell ref="B71:J71"/>
    <mergeCell ref="C44:D44"/>
    <mergeCell ref="C46:D46"/>
    <mergeCell ref="C47:D47"/>
    <mergeCell ref="C60:D60"/>
    <mergeCell ref="B37:J37"/>
    <mergeCell ref="I33:J33"/>
    <mergeCell ref="I34:J34"/>
    <mergeCell ref="G40:H40"/>
    <mergeCell ref="E40:F40"/>
    <mergeCell ref="B36:F36"/>
    <mergeCell ref="B33:F35"/>
    <mergeCell ref="C38:D41"/>
    <mergeCell ref="E38:J38"/>
    <mergeCell ref="E39:J39"/>
    <mergeCell ref="B38:B41"/>
    <mergeCell ref="B123:I123"/>
    <mergeCell ref="B114:D114"/>
    <mergeCell ref="B108:D108"/>
    <mergeCell ref="B115:J115"/>
    <mergeCell ref="B116:J116"/>
    <mergeCell ref="B117:J117"/>
    <mergeCell ref="B118:J118"/>
    <mergeCell ref="H86:H88"/>
    <mergeCell ref="E107:G107"/>
    <mergeCell ref="B121:J121"/>
    <mergeCell ref="B122:J122"/>
    <mergeCell ref="B91:I91"/>
    <mergeCell ref="D92:F92"/>
    <mergeCell ref="G92:H92"/>
    <mergeCell ref="B95:D95"/>
    <mergeCell ref="B96:D96"/>
    <mergeCell ref="B99:J99"/>
    <mergeCell ref="E108:G108"/>
    <mergeCell ref="D93:F93"/>
    <mergeCell ref="G93:H93"/>
    <mergeCell ref="G86:G88"/>
    <mergeCell ref="B85:B88"/>
    <mergeCell ref="I70:J70"/>
    <mergeCell ref="D72:J72"/>
    <mergeCell ref="D73:J73"/>
    <mergeCell ref="B74:J74"/>
    <mergeCell ref="B83:E83"/>
    <mergeCell ref="F83:J83"/>
    <mergeCell ref="B75:E75"/>
    <mergeCell ref="D85:J85"/>
    <mergeCell ref="I86:J86"/>
    <mergeCell ref="F75:J75"/>
    <mergeCell ref="B76:E77"/>
    <mergeCell ref="F76:I76"/>
    <mergeCell ref="F81:J81"/>
    <mergeCell ref="B82:E82"/>
    <mergeCell ref="F82:J82"/>
    <mergeCell ref="D86:E88"/>
    <mergeCell ref="I87:J87"/>
    <mergeCell ref="F77:I77"/>
    <mergeCell ref="F86:F88"/>
    <mergeCell ref="B80:E80"/>
    <mergeCell ref="F78:J78"/>
    <mergeCell ref="F79:J79"/>
    <mergeCell ref="F80:J80"/>
    <mergeCell ref="B98:D98"/>
    <mergeCell ref="B94:J94"/>
    <mergeCell ref="E95:J95"/>
    <mergeCell ref="E96:J96"/>
    <mergeCell ref="B97:J97"/>
    <mergeCell ref="E98:J98"/>
    <mergeCell ref="B120:J120"/>
    <mergeCell ref="B100:D100"/>
    <mergeCell ref="B102:D102"/>
    <mergeCell ref="B107:D107"/>
    <mergeCell ref="B101:J101"/>
    <mergeCell ref="E100:J100"/>
    <mergeCell ref="E102:J102"/>
    <mergeCell ref="B103:J103"/>
    <mergeCell ref="B104:J104"/>
    <mergeCell ref="B105:J105"/>
    <mergeCell ref="B106:J106"/>
    <mergeCell ref="B109:D110"/>
    <mergeCell ref="B119:J119"/>
    <mergeCell ref="H107:I107"/>
    <mergeCell ref="H108:I108"/>
    <mergeCell ref="A1:J1"/>
    <mergeCell ref="A3:J3"/>
    <mergeCell ref="A5:J5"/>
    <mergeCell ref="A6:J6"/>
    <mergeCell ref="B23:J23"/>
    <mergeCell ref="G24:J24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24:F24"/>
    <mergeCell ref="B7:J7"/>
    <mergeCell ref="J8:J11"/>
    <mergeCell ref="D89:E89"/>
    <mergeCell ref="E64:J64"/>
    <mergeCell ref="B65:J65"/>
    <mergeCell ref="B66:J66"/>
    <mergeCell ref="B25:J25"/>
    <mergeCell ref="B26:J26"/>
    <mergeCell ref="I27:J27"/>
    <mergeCell ref="I28:J28"/>
    <mergeCell ref="B29:J29"/>
    <mergeCell ref="G30:J30"/>
    <mergeCell ref="G31:J31"/>
    <mergeCell ref="B30:F30"/>
    <mergeCell ref="B31:F32"/>
    <mergeCell ref="B27:C27"/>
    <mergeCell ref="D27:E27"/>
    <mergeCell ref="B28:C28"/>
    <mergeCell ref="D28:E28"/>
    <mergeCell ref="I35:J35"/>
    <mergeCell ref="I36:J36"/>
    <mergeCell ref="I40:J40"/>
    <mergeCell ref="G32:J32"/>
    <mergeCell ref="C45:D45"/>
    <mergeCell ref="C48:D48"/>
    <mergeCell ref="C49:D49"/>
  </mergeCells>
  <hyperlinks>
    <hyperlink ref="H108" r:id="rId1"/>
    <hyperlink ref="J93" r:id="rId2"/>
  </hyperlinks>
  <pageMargins left="0.511811023622047" right="0.31496062992126" top="0.62992125984252001" bottom="0.62992125984252001" header="0.511811023622047" footer="0.511811023622047"/>
  <pageSetup scale="95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2014-12-19T13:49:37Z</dcterms:modified>
</cp:coreProperties>
</file>