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3" i="1"/>
  <c r="D22" s="1"/>
  <c r="D24" l="1"/>
</calcChain>
</file>

<file path=xl/sharedStrings.xml><?xml version="1.0" encoding="utf-8"?>
<sst xmlns="http://schemas.openxmlformats.org/spreadsheetml/2006/main" count="75" uniqueCount="53">
  <si>
    <t>Գնումների պլան</t>
  </si>
  <si>
    <t>Հ/Հ</t>
  </si>
  <si>
    <t>Գնման առարկան</t>
  </si>
  <si>
    <t>Գնման ձևը</t>
  </si>
  <si>
    <t>Մրցակցային գնումներ</t>
  </si>
  <si>
    <t>Ոչ մրցակցային գնումներ</t>
  </si>
  <si>
    <t>Մեկ անձից գնումներ</t>
  </si>
  <si>
    <t>Գնումների համակարգող</t>
  </si>
  <si>
    <t>Պայմանագիր</t>
  </si>
  <si>
    <t>Կնքման ժամկետը</t>
  </si>
  <si>
    <t>Կատարման ժամկետը</t>
  </si>
  <si>
    <t>Ա</t>
  </si>
  <si>
    <t>Ապրանքներ՝ այդ թվում</t>
  </si>
  <si>
    <t>Գրենական ապրանքներ</t>
  </si>
  <si>
    <t>Տնտեսական ապրանքներ</t>
  </si>
  <si>
    <t>Սպորտային ապրանքներ</t>
  </si>
  <si>
    <t>Համակարգչային տեխնիկա</t>
  </si>
  <si>
    <t>Գրասենյակային ապրանքներ</t>
  </si>
  <si>
    <t>Ծառայություններ՝ այդ թվում</t>
  </si>
  <si>
    <t>Բնական գազի մատակարարման</t>
  </si>
  <si>
    <t>Էլեկտրաէներգիայի բաշխման</t>
  </si>
  <si>
    <t>Կապի</t>
  </si>
  <si>
    <t>Ջրի մատակարարման</t>
  </si>
  <si>
    <t>Աղբի հեռացման</t>
  </si>
  <si>
    <t>Համակարգչային սարքավորումների սպասարկում և լիցքավորում</t>
  </si>
  <si>
    <t>Աշխատանքներ՝ այդ թվում</t>
  </si>
  <si>
    <t>Բանակցային</t>
  </si>
  <si>
    <t>Տնտեսվար՝ Ա. Չիլինգարյան</t>
  </si>
  <si>
    <t>15.12.2009թ.</t>
  </si>
  <si>
    <t>Շարունակական</t>
  </si>
  <si>
    <t>Բնական գազի սպասարկման</t>
  </si>
  <si>
    <t>25.03.2011թ.</t>
  </si>
  <si>
    <t>23.02.2013թ.</t>
  </si>
  <si>
    <t>08.01.2009թ.</t>
  </si>
  <si>
    <t>01.10.2013թ.</t>
  </si>
  <si>
    <t xml:space="preserve">Դպրոցի տնօրեն՝ </t>
  </si>
  <si>
    <t>/Կ. Աթոյան/</t>
  </si>
  <si>
    <t>Հաշվապահ՝</t>
  </si>
  <si>
    <t>/Մ. Հովհաննիսյան/</t>
  </si>
  <si>
    <t>Մարտ</t>
  </si>
  <si>
    <t>Ապրիլ</t>
  </si>
  <si>
    <t>Օգոստոս</t>
  </si>
  <si>
    <t>Գնվող ապր., ծառ., աշխ. միջ. կոդը ըստ տեղեկատուի</t>
  </si>
  <si>
    <t>Շինարարական</t>
  </si>
  <si>
    <t>Մրցակցային</t>
  </si>
  <si>
    <t>03.11.2014թ.</t>
  </si>
  <si>
    <t>03.03.2015թ.</t>
  </si>
  <si>
    <t>13.02.2009թ.</t>
  </si>
  <si>
    <t>Այլ ծախսեր</t>
  </si>
  <si>
    <t>Ընդամենը՝</t>
  </si>
  <si>
    <r>
      <t xml:space="preserve">ՀՀ Լոռու մարզ </t>
    </r>
    <r>
      <rPr>
        <b/>
        <sz val="11"/>
        <color theme="1"/>
        <rFont val="Sylfaen"/>
        <family val="1"/>
      </rPr>
      <t>«Վանաձորի Պ. Տիչինայի անվան N20 հիմնական դպրոց» ՊՈԱԿ-ի 2015թ.</t>
    </r>
  </si>
  <si>
    <t>2015թ. -ի ընթացքում գնումների համար նախատեսված հատկացումներ. այդ թվում       (հազար դրամ)</t>
  </si>
  <si>
    <t>Հունվար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</si>
</sst>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Fill="1" applyBorder="1"/>
    <xf numFmtId="0" fontId="0" fillId="0" borderId="1" xfId="0" applyBorder="1" applyAlignment="1">
      <alignment wrapText="1"/>
    </xf>
    <xf numFmtId="0" fontId="4" fillId="0" borderId="1" xfId="0" applyFont="1" applyBorder="1"/>
    <xf numFmtId="0" fontId="4" fillId="0" borderId="1" xfId="0" applyNumberFormat="1" applyFont="1" applyBorder="1"/>
    <xf numFmtId="0" fontId="5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/>
    <xf numFmtId="0" fontId="0" fillId="0" borderId="0" xfId="0" applyBorder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/>
    <xf numFmtId="0" fontId="0" fillId="0" borderId="0" xfId="0" applyBorder="1" applyAlignment="1"/>
    <xf numFmtId="0" fontId="6" fillId="0" borderId="1" xfId="0" applyFont="1" applyBorder="1" applyAlignment="1"/>
    <xf numFmtId="0" fontId="4" fillId="0" borderId="0" xfId="0" applyFont="1"/>
    <xf numFmtId="0" fontId="6" fillId="0" borderId="1" xfId="0" applyFont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D24" sqref="D24"/>
    </sheetView>
  </sheetViews>
  <sheetFormatPr defaultRowHeight="15"/>
  <cols>
    <col min="1" max="1" width="5.140625" customWidth="1"/>
    <col min="2" max="2" width="0.140625" customWidth="1"/>
    <col min="3" max="3" width="31.42578125" customWidth="1"/>
    <col min="4" max="4" width="17.5703125" customWidth="1"/>
    <col min="5" max="5" width="6.7109375" customWidth="1"/>
    <col min="6" max="6" width="13.140625" customWidth="1"/>
    <col min="7" max="7" width="7.42578125" customWidth="1"/>
    <col min="8" max="8" width="25.5703125" customWidth="1"/>
    <col min="9" max="9" width="12.28515625" customWidth="1"/>
    <col min="10" max="10" width="15" customWidth="1"/>
    <col min="11" max="11" width="9.140625" hidden="1" customWidth="1"/>
  </cols>
  <sheetData>
    <row r="1" spans="1:14" ht="26.25" customHeight="1">
      <c r="A1" s="34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5"/>
      <c r="L1" s="2"/>
      <c r="M1" s="2"/>
      <c r="N1" s="2"/>
    </row>
    <row r="2" spans="1:14" ht="25.5" customHeight="1">
      <c r="A2" s="34" t="s">
        <v>50</v>
      </c>
      <c r="B2" s="36"/>
      <c r="C2" s="36"/>
      <c r="D2" s="36"/>
      <c r="E2" s="36"/>
      <c r="F2" s="36"/>
      <c r="G2" s="36"/>
      <c r="H2" s="36"/>
      <c r="I2" s="36"/>
      <c r="J2" s="35"/>
      <c r="K2" s="3"/>
      <c r="L2" s="2"/>
      <c r="M2" s="2"/>
      <c r="N2" s="2"/>
    </row>
    <row r="3" spans="1:14" ht="25.5" customHeight="1">
      <c r="A3" s="4"/>
      <c r="B3" s="37" t="s">
        <v>42</v>
      </c>
      <c r="C3" s="32" t="s">
        <v>2</v>
      </c>
      <c r="D3" s="39" t="s">
        <v>51</v>
      </c>
      <c r="E3" s="41" t="s">
        <v>3</v>
      </c>
      <c r="F3" s="42"/>
      <c r="G3" s="43"/>
      <c r="H3" s="32" t="s">
        <v>7</v>
      </c>
      <c r="I3" s="34" t="s">
        <v>8</v>
      </c>
      <c r="J3" s="35"/>
      <c r="K3" s="4"/>
      <c r="L3" s="1"/>
      <c r="M3" s="1"/>
      <c r="N3" s="1"/>
    </row>
    <row r="4" spans="1:14" s="10" customFormat="1" ht="80.25" customHeight="1">
      <c r="A4" s="7" t="s">
        <v>1</v>
      </c>
      <c r="B4" s="38"/>
      <c r="C4" s="33"/>
      <c r="D4" s="40"/>
      <c r="E4" s="8" t="s">
        <v>4</v>
      </c>
      <c r="F4" s="9" t="s">
        <v>5</v>
      </c>
      <c r="G4" s="9" t="s">
        <v>6</v>
      </c>
      <c r="H4" s="33"/>
      <c r="I4" s="8" t="s">
        <v>9</v>
      </c>
      <c r="J4" s="8" t="s">
        <v>10</v>
      </c>
      <c r="K4" s="7"/>
    </row>
    <row r="5" spans="1:14" s="1" customFormat="1">
      <c r="A5" s="4" t="s">
        <v>11</v>
      </c>
      <c r="B5" s="4"/>
      <c r="C5" s="6">
        <v>1</v>
      </c>
      <c r="D5" s="4">
        <v>2</v>
      </c>
      <c r="E5" s="4">
        <v>3</v>
      </c>
      <c r="F5" s="4">
        <v>4</v>
      </c>
      <c r="G5" s="4">
        <v>5</v>
      </c>
      <c r="H5" s="4">
        <v>6</v>
      </c>
      <c r="I5" s="4">
        <v>7</v>
      </c>
      <c r="J5" s="4">
        <v>8</v>
      </c>
      <c r="K5" s="4">
        <v>9</v>
      </c>
    </row>
    <row r="6" spans="1:14">
      <c r="A6" s="7">
        <v>1</v>
      </c>
      <c r="B6" s="7"/>
      <c r="C6" s="7" t="s">
        <v>12</v>
      </c>
      <c r="D6" s="3"/>
      <c r="E6" s="3"/>
      <c r="F6" s="3"/>
      <c r="G6" s="3"/>
      <c r="H6" s="3"/>
      <c r="I6" s="3"/>
      <c r="J6" s="3"/>
      <c r="K6" s="3"/>
    </row>
    <row r="7" spans="1:14" s="30" customFormat="1">
      <c r="A7" s="17">
        <v>1.1000000000000001</v>
      </c>
      <c r="B7" s="17"/>
      <c r="C7" s="17" t="s">
        <v>13</v>
      </c>
      <c r="D7" s="18">
        <v>500000</v>
      </c>
      <c r="E7" s="17"/>
      <c r="F7" s="17" t="s">
        <v>26</v>
      </c>
      <c r="G7" s="17"/>
      <c r="H7" s="17" t="s">
        <v>27</v>
      </c>
      <c r="I7" s="17" t="s">
        <v>39</v>
      </c>
      <c r="J7" s="17"/>
      <c r="K7" s="17"/>
    </row>
    <row r="8" spans="1:14" s="30" customFormat="1">
      <c r="A8" s="17">
        <v>1.2</v>
      </c>
      <c r="B8" s="17"/>
      <c r="C8" s="17" t="s">
        <v>14</v>
      </c>
      <c r="D8" s="17">
        <v>400000</v>
      </c>
      <c r="E8" s="17"/>
      <c r="F8" s="17" t="s">
        <v>26</v>
      </c>
      <c r="G8" s="17"/>
      <c r="H8" s="17" t="s">
        <v>27</v>
      </c>
      <c r="I8" s="17" t="s">
        <v>39</v>
      </c>
      <c r="J8" s="17"/>
      <c r="K8" s="17"/>
    </row>
    <row r="9" spans="1:14" s="30" customFormat="1">
      <c r="A9" s="17">
        <v>1.3</v>
      </c>
      <c r="B9" s="17"/>
      <c r="C9" s="17" t="s">
        <v>15</v>
      </c>
      <c r="D9" s="17">
        <v>100000</v>
      </c>
      <c r="E9" s="17"/>
      <c r="F9" s="17" t="s">
        <v>26</v>
      </c>
      <c r="G9" s="17"/>
      <c r="H9" s="17" t="s">
        <v>27</v>
      </c>
      <c r="I9" s="17" t="s">
        <v>40</v>
      </c>
      <c r="J9" s="17"/>
      <c r="K9" s="17"/>
    </row>
    <row r="10" spans="1:14" s="30" customFormat="1">
      <c r="A10" s="17">
        <v>1.4</v>
      </c>
      <c r="B10" s="17"/>
      <c r="C10" s="17" t="s">
        <v>16</v>
      </c>
      <c r="D10" s="17">
        <v>800000</v>
      </c>
      <c r="E10" s="17"/>
      <c r="F10" s="17" t="s">
        <v>26</v>
      </c>
      <c r="G10" s="17"/>
      <c r="H10" s="17" t="s">
        <v>27</v>
      </c>
      <c r="I10" s="17" t="s">
        <v>41</v>
      </c>
      <c r="J10" s="17"/>
      <c r="K10" s="17"/>
    </row>
    <row r="11" spans="1:14" s="12" customFormat="1">
      <c r="A11" s="17">
        <v>1.5</v>
      </c>
      <c r="B11" s="11"/>
      <c r="C11" s="17" t="s">
        <v>17</v>
      </c>
      <c r="D11" s="17">
        <v>970720</v>
      </c>
      <c r="E11" s="17"/>
      <c r="F11" s="17" t="s">
        <v>26</v>
      </c>
      <c r="G11" s="17"/>
      <c r="H11" s="17" t="s">
        <v>27</v>
      </c>
      <c r="I11" s="17" t="s">
        <v>52</v>
      </c>
      <c r="J11" s="17"/>
      <c r="K11" s="11"/>
    </row>
    <row r="12" spans="1:14">
      <c r="A12" s="19">
        <v>2</v>
      </c>
      <c r="B12" s="7"/>
      <c r="C12" s="19" t="s">
        <v>18</v>
      </c>
      <c r="D12" s="17"/>
      <c r="E12" s="17"/>
      <c r="F12" s="17"/>
      <c r="G12" s="17"/>
      <c r="H12" s="17"/>
      <c r="I12" s="17"/>
      <c r="J12" s="17"/>
      <c r="K12" s="5"/>
    </row>
    <row r="13" spans="1:14" s="12" customFormat="1">
      <c r="A13" s="17">
        <v>2.1</v>
      </c>
      <c r="B13" s="11"/>
      <c r="C13" s="17" t="s">
        <v>19</v>
      </c>
      <c r="D13" s="17">
        <v>3000000</v>
      </c>
      <c r="E13" s="17"/>
      <c r="F13" s="17"/>
      <c r="G13" s="17"/>
      <c r="H13" s="17" t="s">
        <v>27</v>
      </c>
      <c r="I13" s="17" t="s">
        <v>28</v>
      </c>
      <c r="J13" s="17" t="s">
        <v>29</v>
      </c>
      <c r="K13" s="11"/>
    </row>
    <row r="14" spans="1:14" s="12" customFormat="1">
      <c r="A14" s="17">
        <v>2.2000000000000002</v>
      </c>
      <c r="B14" s="11"/>
      <c r="C14" s="17" t="s">
        <v>30</v>
      </c>
      <c r="D14" s="17">
        <v>90840</v>
      </c>
      <c r="E14" s="17"/>
      <c r="F14" s="17"/>
      <c r="G14" s="17"/>
      <c r="H14" s="17" t="s">
        <v>27</v>
      </c>
      <c r="I14" s="17" t="s">
        <v>45</v>
      </c>
      <c r="J14" s="17" t="s">
        <v>46</v>
      </c>
      <c r="K14" s="11"/>
    </row>
    <row r="15" spans="1:14" s="12" customFormat="1">
      <c r="A15" s="17">
        <v>2.2999999999999998</v>
      </c>
      <c r="B15" s="11"/>
      <c r="C15" s="17" t="s">
        <v>20</v>
      </c>
      <c r="D15" s="17">
        <v>500000</v>
      </c>
      <c r="E15" s="17"/>
      <c r="F15" s="17"/>
      <c r="G15" s="17"/>
      <c r="H15" s="17" t="s">
        <v>27</v>
      </c>
      <c r="I15" s="17" t="s">
        <v>31</v>
      </c>
      <c r="J15" s="17" t="s">
        <v>29</v>
      </c>
      <c r="K15" s="11"/>
    </row>
    <row r="16" spans="1:14" s="12" customFormat="1">
      <c r="A16" s="17">
        <v>2.4</v>
      </c>
      <c r="B16" s="11"/>
      <c r="C16" s="17" t="s">
        <v>21</v>
      </c>
      <c r="D16" s="17">
        <v>200000</v>
      </c>
      <c r="E16" s="17"/>
      <c r="F16" s="17"/>
      <c r="G16" s="17"/>
      <c r="H16" s="17" t="s">
        <v>27</v>
      </c>
      <c r="I16" s="17" t="s">
        <v>47</v>
      </c>
      <c r="J16" s="17" t="s">
        <v>29</v>
      </c>
      <c r="K16" s="11"/>
    </row>
    <row r="17" spans="1:11" s="12" customFormat="1">
      <c r="A17" s="17">
        <v>2.5</v>
      </c>
      <c r="B17" s="11"/>
      <c r="C17" s="17" t="s">
        <v>22</v>
      </c>
      <c r="D17" s="17">
        <v>100000</v>
      </c>
      <c r="E17" s="17"/>
      <c r="F17" s="17"/>
      <c r="G17" s="17"/>
      <c r="H17" s="17" t="s">
        <v>27</v>
      </c>
      <c r="I17" s="17" t="s">
        <v>32</v>
      </c>
      <c r="J17" s="17" t="s">
        <v>29</v>
      </c>
      <c r="K17" s="11"/>
    </row>
    <row r="18" spans="1:11" s="12" customFormat="1">
      <c r="A18" s="24">
        <v>2.6</v>
      </c>
      <c r="B18" s="15"/>
      <c r="C18" s="17" t="s">
        <v>23</v>
      </c>
      <c r="D18" s="17">
        <v>150000</v>
      </c>
      <c r="E18" s="17"/>
      <c r="F18" s="17"/>
      <c r="G18" s="17"/>
      <c r="H18" s="17" t="s">
        <v>27</v>
      </c>
      <c r="I18" s="17" t="s">
        <v>33</v>
      </c>
      <c r="J18" s="20" t="s">
        <v>29</v>
      </c>
      <c r="K18" s="11"/>
    </row>
    <row r="19" spans="1:11" s="14" customFormat="1" ht="45">
      <c r="A19" s="20">
        <v>2.7</v>
      </c>
      <c r="B19" s="13"/>
      <c r="C19" s="21" t="s">
        <v>24</v>
      </c>
      <c r="D19" s="22">
        <v>90000</v>
      </c>
      <c r="E19" s="20"/>
      <c r="F19" s="20"/>
      <c r="G19" s="20"/>
      <c r="H19" s="23" t="s">
        <v>27</v>
      </c>
      <c r="I19" s="20" t="s">
        <v>34</v>
      </c>
      <c r="J19" s="20" t="s">
        <v>29</v>
      </c>
      <c r="K19" s="13"/>
    </row>
    <row r="20" spans="1:11">
      <c r="A20" s="7">
        <v>3</v>
      </c>
      <c r="B20" s="7"/>
      <c r="C20" s="7" t="s">
        <v>25</v>
      </c>
      <c r="D20" s="5"/>
      <c r="E20" s="5"/>
      <c r="F20" s="5"/>
      <c r="G20" s="5"/>
      <c r="H20" s="5"/>
      <c r="I20" s="5"/>
      <c r="J20" s="5"/>
      <c r="K20" s="5"/>
    </row>
    <row r="21" spans="1:11" ht="45">
      <c r="A21" s="5">
        <v>3.1</v>
      </c>
      <c r="B21" s="5"/>
      <c r="C21" s="5" t="s">
        <v>43</v>
      </c>
      <c r="D21" s="5">
        <v>3000000</v>
      </c>
      <c r="E21" s="16" t="s">
        <v>44</v>
      </c>
      <c r="G21" s="5"/>
      <c r="H21" s="23" t="s">
        <v>27</v>
      </c>
      <c r="I21" s="5"/>
      <c r="J21" s="5"/>
      <c r="K21" s="5"/>
    </row>
    <row r="22" spans="1:11">
      <c r="A22" s="5">
        <v>3.2</v>
      </c>
      <c r="B22" s="5"/>
      <c r="C22" s="5" t="s">
        <v>48</v>
      </c>
      <c r="D22" s="5">
        <f>7464800-D23</f>
        <v>1694080</v>
      </c>
      <c r="E22" s="5"/>
      <c r="F22" s="5"/>
      <c r="G22" s="5"/>
      <c r="H22" s="5"/>
      <c r="I22" s="5"/>
      <c r="J22" s="5"/>
      <c r="K22" s="5"/>
    </row>
    <row r="23" spans="1:11">
      <c r="A23" s="5"/>
      <c r="B23" s="5"/>
      <c r="C23" s="5"/>
      <c r="D23" s="5">
        <f>D7+D8+D9+D10+D11+D21</f>
        <v>5770720</v>
      </c>
      <c r="E23" s="5"/>
      <c r="F23" s="5"/>
      <c r="G23" s="5"/>
      <c r="H23" s="5"/>
      <c r="I23" s="5"/>
      <c r="J23" s="5"/>
      <c r="K23" s="5"/>
    </row>
    <row r="24" spans="1:11" ht="18.75">
      <c r="A24" s="31" t="s">
        <v>49</v>
      </c>
      <c r="B24" s="31"/>
      <c r="C24" s="31"/>
      <c r="D24" s="29">
        <f>D22+D23</f>
        <v>7464800</v>
      </c>
      <c r="E24" s="3"/>
      <c r="F24" s="3"/>
      <c r="G24" s="3"/>
      <c r="H24" s="3"/>
      <c r="I24" s="3"/>
      <c r="J24" s="3"/>
      <c r="K24" s="25"/>
    </row>
    <row r="25" spans="1:11" ht="18.75">
      <c r="A25" s="26"/>
      <c r="B25" s="26"/>
      <c r="C25" s="26"/>
      <c r="D25" s="27"/>
      <c r="E25" s="28"/>
      <c r="F25" s="28"/>
      <c r="G25" s="28"/>
      <c r="H25" s="28"/>
      <c r="I25" s="28"/>
      <c r="J25" s="28"/>
      <c r="K25" s="25"/>
    </row>
    <row r="26" spans="1:11">
      <c r="C26" t="s">
        <v>35</v>
      </c>
      <c r="D26" t="s">
        <v>36</v>
      </c>
    </row>
    <row r="28" spans="1:11">
      <c r="C28" t="s">
        <v>37</v>
      </c>
      <c r="D28" t="s">
        <v>38</v>
      </c>
    </row>
  </sheetData>
  <mergeCells count="9">
    <mergeCell ref="A24:C24"/>
    <mergeCell ref="H3:H4"/>
    <mergeCell ref="I3:J3"/>
    <mergeCell ref="A2:J2"/>
    <mergeCell ref="A1:K1"/>
    <mergeCell ref="B3:B4"/>
    <mergeCell ref="C3:C4"/>
    <mergeCell ref="D3:D4"/>
    <mergeCell ref="E3:G3"/>
  </mergeCells>
  <pageMargins left="0" right="0" top="0" bottom="0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COLLEGE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 20 dproc</dc:creator>
  <cp:lastModifiedBy>user</cp:lastModifiedBy>
  <cp:lastPrinted>2015-03-17T08:54:20Z</cp:lastPrinted>
  <dcterms:created xsi:type="dcterms:W3CDTF">2014-02-11T07:36:27Z</dcterms:created>
  <dcterms:modified xsi:type="dcterms:W3CDTF">2015-03-17T09:47:12Z</dcterms:modified>
</cp:coreProperties>
</file>