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54" i="1"/>
  <c r="H31"/>
  <c r="G31"/>
  <c r="J55" l="1"/>
</calcChain>
</file>

<file path=xl/sharedStrings.xml><?xml version="1.0" encoding="utf-8"?>
<sst xmlns="http://schemas.openxmlformats.org/spreadsheetml/2006/main" count="137" uniqueCount="117">
  <si>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</si>
  <si>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</si>
  <si>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</si>
  <si>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</si>
  <si>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</si>
  <si>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</si>
  <si>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</si>
  <si>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</si>
  <si>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</si>
  <si>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</si>
  <si>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</si>
  <si>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</si>
  <si>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</si>
  <si>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</si>
  <si>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</si>
  <si>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</si>
  <si>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</si>
  <si>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</si>
  <si>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</si>
  <si>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</si>
  <si>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</si>
  <si>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</si>
  <si>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</si>
  <si>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</si>
  <si>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</si>
  <si>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</si>
  <si>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</si>
  <si>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</si>
  <si>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</si>
  <si>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</si>
  <si>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</si>
  <si>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</si>
  <si>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</si>
  <si>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</si>
  <si>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</si>
  <si>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</si>
  <si>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</si>
  <si>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</si>
  <si>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</si>
  <si>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</si>
  <si>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</si>
  <si>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</si>
  <si>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</si>
  <si>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</si>
  <si>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</si>
  <si>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</si>
  <si>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</si>
  <si>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</si>
  <si>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</si>
  <si>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</si>
  <si>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</si>
  <si>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</si>
  <si>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</si>
  <si>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</si>
  <si>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</si>
  <si>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</si>
  <si>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</si>
  <si>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</si>
  <si>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</si>
  <si>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</si>
  <si>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</si>
  <si>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</si>
  <si>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</si>
  <si>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</si>
  <si>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</si>
  <si>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</si>
  <si>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</si>
  <si>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</si>
  <si>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</si>
  <si>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</si>
  <si>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</si>
  <si>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</si>
  <si>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</si>
  <si>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</si>
  <si>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</si>
  <si>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</si>
  <si>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</si>
  <si>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</si>
  <si>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</si>
  <si>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</si>
  <si>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</si>
  <si>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</si>
  <si>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</si>
  <si>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</si>
  <si>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</si>
  <si>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</si>
  <si>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</si>
  <si>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</si>
  <si>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</si>
  <si>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</si>
  <si>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</si>
  <si>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</si>
  <si>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</si>
  <si>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</si>
  <si>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Մերժված հայտեր չկան:</t>
  </si>
  <si>
    <t>25.12.2015թ.</t>
  </si>
  <si>
    <t>Թերթեր</t>
  </si>
  <si>
    <t>Գնման ընթացակարգում չեն կիրառվել Գնումների ոլորտը կարգավորող օրենսդրությամբ նախատեսված բանակցություններ:</t>
  </si>
  <si>
    <t>ՇՀ ԸՆԹԱՑԱԿԱՐԳԻ ԾԱԾԿԱԳԻՐԸ՝ ՀՀ ԿԱ Ո-ՇՀԱՊՁԲ-15/20-02/2015/ԱՎՎ/4/1</t>
  </si>
  <si>
    <t>Պատվիրատուն` ՀՀ ԿԱ ոստիկանությունը, որը գտնվում է Նալբանդյան 130 հասցեում, ստորև ներկայացնում է ՀՀ ԿԱ Ո-ՇՀԱՊՁԲ-15/20-02/2015/ԱՎՎ/4/1  ծածկագրով հայտարարված ՇՀ ընթացակարգի արդյունքում կնքված պայմանագրի /երի/ մասին տեղեկատվությունը։</t>
  </si>
  <si>
    <t>02 շաբաթաթերթ</t>
  </si>
  <si>
    <t>հատ</t>
  </si>
  <si>
    <t>Օ8</t>
  </si>
  <si>
    <t>18.09.2015թ.</t>
  </si>
  <si>
    <t>05.10.2015թ.</t>
  </si>
  <si>
    <t>06.10.2015թ.</t>
  </si>
  <si>
    <t>08.10.2015թ.</t>
  </si>
  <si>
    <t>12.10.2015թ.</t>
  </si>
  <si>
    <t>&lt;&lt;02 շաբաթաթերթ&gt;&gt; ՓԲԸ</t>
  </si>
  <si>
    <t>ՀՀ ԿԱ Ո-ՇՀԱՊՁԲ-15/20-14-02/2015/ԱՎՎ/4/1</t>
  </si>
  <si>
    <t>Ծրագիր` 03.01.01.08</t>
  </si>
  <si>
    <t>/247010049945/</t>
  </si>
  <si>
    <t>/01535537/</t>
  </si>
  <si>
    <t>02.shabatatert@gmail.com</t>
  </si>
  <si>
    <t>«02 ՇԱԲԱԹԱԹԵՐԹ» ՓԲԸ</t>
  </si>
  <si>
    <t>ք. Երևան, Նալբանդյան 130
Հեռ. (010)596775 (091)021112</t>
  </si>
  <si>
    <t>Տպագրություն և առաքում: Կատարողը յուրաքանչյուր շաբաթ իրականացնում է 02 շաբաթաթերթի մեկական օրինակի առաքում 62 տարածքային անձնագրային ծառայություններ և 68 օրինակ՝ անձնագրային և վիզաների վարչություն: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</si>
</sst>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8"/>
      <color rgb="FF000000"/>
      <name val="GHEA Grapalat"/>
      <family val="3"/>
    </font>
    <font>
      <sz val="7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6"/>
  <sheetViews>
    <sheetView tabSelected="1" zoomScale="120" zoomScaleNormal="120" workbookViewId="0">
      <selection activeCell="I12" sqref="I12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53" t="s">
        <v>9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8.2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53" t="s">
        <v>10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1.25" customHeight="1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53" t="s">
        <v>98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0" ht="36.75" customHeight="1">
      <c r="A6" s="154" t="s">
        <v>99</v>
      </c>
      <c r="B6" s="154"/>
      <c r="C6" s="154"/>
      <c r="D6" s="154"/>
      <c r="E6" s="154"/>
      <c r="F6" s="154"/>
      <c r="G6" s="154"/>
      <c r="H6" s="154"/>
      <c r="I6" s="154"/>
      <c r="J6" s="154"/>
    </row>
    <row r="7" spans="1:10" ht="15.75" customHeight="1">
      <c r="B7" s="108" t="s">
        <v>1</v>
      </c>
      <c r="C7" s="108"/>
      <c r="D7" s="108"/>
      <c r="E7" s="108"/>
      <c r="F7" s="108"/>
      <c r="G7" s="108"/>
      <c r="H7" s="108"/>
      <c r="I7" s="108"/>
      <c r="J7" s="108"/>
    </row>
    <row r="8" spans="1:10" ht="15.75" customHeight="1">
      <c r="B8" s="101" t="s">
        <v>2</v>
      </c>
      <c r="C8" s="101" t="s">
        <v>3</v>
      </c>
      <c r="D8" s="101" t="s">
        <v>4</v>
      </c>
      <c r="E8" s="73" t="s">
        <v>5</v>
      </c>
      <c r="F8" s="74"/>
      <c r="G8" s="73" t="s">
        <v>6</v>
      </c>
      <c r="H8" s="74"/>
      <c r="I8" s="75" t="s">
        <v>7</v>
      </c>
      <c r="J8" s="101" t="s">
        <v>84</v>
      </c>
    </row>
    <row r="9" spans="1:10" ht="15.75" customHeight="1">
      <c r="B9" s="102"/>
      <c r="C9" s="102"/>
      <c r="D9" s="102"/>
      <c r="E9" s="160" t="s">
        <v>83</v>
      </c>
      <c r="F9" s="68" t="s">
        <v>0</v>
      </c>
      <c r="G9" s="73" t="s">
        <v>8</v>
      </c>
      <c r="H9" s="74"/>
      <c r="I9" s="157"/>
      <c r="J9" s="102"/>
    </row>
    <row r="10" spans="1:10" ht="15.75" customHeight="1">
      <c r="B10" s="102"/>
      <c r="C10" s="102"/>
      <c r="D10" s="102"/>
      <c r="E10" s="161"/>
      <c r="F10" s="69"/>
      <c r="G10" s="158" t="s">
        <v>83</v>
      </c>
      <c r="H10" s="101" t="s">
        <v>0</v>
      </c>
      <c r="I10" s="157"/>
      <c r="J10" s="102"/>
    </row>
    <row r="11" spans="1:10" ht="15.75" customHeight="1">
      <c r="B11" s="102"/>
      <c r="C11" s="102"/>
      <c r="D11" s="102"/>
      <c r="E11" s="161"/>
      <c r="F11" s="69"/>
      <c r="G11" s="159"/>
      <c r="H11" s="102"/>
      <c r="I11" s="157"/>
      <c r="J11" s="103"/>
    </row>
    <row r="12" spans="1:10" s="7" customFormat="1" ht="72.75" customHeight="1">
      <c r="B12" s="47">
        <v>1</v>
      </c>
      <c r="C12" s="48" t="s">
        <v>96</v>
      </c>
      <c r="D12" s="49" t="s">
        <v>101</v>
      </c>
      <c r="E12" s="11">
        <v>6750</v>
      </c>
      <c r="F12" s="11">
        <v>6750</v>
      </c>
      <c r="G12" s="11">
        <v>945000</v>
      </c>
      <c r="H12" s="11">
        <v>945000</v>
      </c>
      <c r="I12" s="170" t="s">
        <v>116</v>
      </c>
      <c r="J12" s="170" t="s">
        <v>116</v>
      </c>
    </row>
    <row r="13" spans="1:10" ht="12.75" customHeight="1">
      <c r="B13" s="155"/>
      <c r="C13" s="156"/>
      <c r="D13" s="155"/>
      <c r="E13" s="156"/>
      <c r="F13" s="155"/>
      <c r="G13" s="155"/>
      <c r="H13" s="155"/>
      <c r="I13" s="155"/>
      <c r="J13" s="155"/>
    </row>
    <row r="14" spans="1:10" ht="12.75" customHeight="1">
      <c r="B14" s="64" t="s">
        <v>11</v>
      </c>
      <c r="C14" s="65"/>
      <c r="D14" s="65"/>
      <c r="E14" s="65"/>
      <c r="F14" s="66"/>
      <c r="G14" s="73" t="s">
        <v>12</v>
      </c>
      <c r="H14" s="90"/>
      <c r="I14" s="90"/>
      <c r="J14" s="74"/>
    </row>
    <row r="15" spans="1:10" ht="12.75" customHeight="1">
      <c r="B15" s="112"/>
      <c r="C15" s="113"/>
      <c r="D15" s="113"/>
      <c r="E15" s="113"/>
      <c r="F15" s="113"/>
      <c r="G15" s="113"/>
      <c r="H15" s="113"/>
      <c r="I15" s="113"/>
      <c r="J15" s="114"/>
    </row>
    <row r="16" spans="1:10" ht="12.75" customHeight="1">
      <c r="B16" s="142" t="s">
        <v>13</v>
      </c>
      <c r="C16" s="143"/>
      <c r="D16" s="143"/>
      <c r="E16" s="143"/>
      <c r="F16" s="143"/>
      <c r="G16" s="143"/>
      <c r="H16" s="143"/>
      <c r="I16" s="143"/>
      <c r="J16" s="144"/>
    </row>
    <row r="17" spans="2:10" ht="12.75" customHeight="1">
      <c r="B17" s="98" t="s">
        <v>14</v>
      </c>
      <c r="C17" s="98"/>
      <c r="D17" s="98" t="s">
        <v>15</v>
      </c>
      <c r="E17" s="98"/>
      <c r="F17" s="18" t="s">
        <v>16</v>
      </c>
      <c r="G17" s="18" t="s">
        <v>17</v>
      </c>
      <c r="H17" s="35" t="s">
        <v>18</v>
      </c>
      <c r="I17" s="145" t="s">
        <v>19</v>
      </c>
      <c r="J17" s="146"/>
    </row>
    <row r="18" spans="2:10" ht="12.75" customHeight="1">
      <c r="B18" s="151" t="s">
        <v>82</v>
      </c>
      <c r="C18" s="152"/>
      <c r="D18" s="151" t="s">
        <v>53</v>
      </c>
      <c r="E18" s="152"/>
      <c r="F18" s="19" t="s">
        <v>53</v>
      </c>
      <c r="G18" s="19" t="s">
        <v>102</v>
      </c>
      <c r="H18" s="45"/>
      <c r="I18" s="145" t="s">
        <v>54</v>
      </c>
      <c r="J18" s="146"/>
    </row>
    <row r="19" spans="2:10" ht="12.75" customHeight="1">
      <c r="B19" s="112"/>
      <c r="C19" s="113"/>
      <c r="D19" s="113"/>
      <c r="E19" s="113"/>
      <c r="F19" s="113"/>
      <c r="G19" s="113"/>
      <c r="H19" s="113"/>
      <c r="I19" s="113"/>
      <c r="J19" s="114"/>
    </row>
    <row r="20" spans="2:10" ht="12.75" customHeight="1">
      <c r="B20" s="150" t="s">
        <v>20</v>
      </c>
      <c r="C20" s="150"/>
      <c r="D20" s="150"/>
      <c r="E20" s="150"/>
      <c r="F20" s="150"/>
      <c r="G20" s="147" t="s">
        <v>103</v>
      </c>
      <c r="H20" s="148"/>
      <c r="I20" s="148"/>
      <c r="J20" s="149"/>
    </row>
    <row r="21" spans="2:10" ht="12.75" customHeight="1">
      <c r="B21" s="126" t="s">
        <v>70</v>
      </c>
      <c r="C21" s="82"/>
      <c r="D21" s="82"/>
      <c r="E21" s="82"/>
      <c r="F21" s="82"/>
      <c r="G21" s="116">
        <v>1</v>
      </c>
      <c r="H21" s="117"/>
      <c r="I21" s="117"/>
      <c r="J21" s="118"/>
    </row>
    <row r="22" spans="2:10" ht="12.75" customHeight="1">
      <c r="B22" s="131"/>
      <c r="C22" s="132"/>
      <c r="D22" s="132"/>
      <c r="E22" s="132"/>
      <c r="F22" s="132"/>
      <c r="G22" s="116" t="s">
        <v>21</v>
      </c>
      <c r="H22" s="117"/>
      <c r="I22" s="117"/>
      <c r="J22" s="118"/>
    </row>
    <row r="23" spans="2:10" ht="24" customHeight="1">
      <c r="B23" s="126" t="s">
        <v>24</v>
      </c>
      <c r="C23" s="82"/>
      <c r="D23" s="82"/>
      <c r="E23" s="82"/>
      <c r="F23" s="127"/>
      <c r="G23" s="30"/>
      <c r="H23" s="5" t="s">
        <v>22</v>
      </c>
      <c r="I23" s="119" t="s">
        <v>23</v>
      </c>
      <c r="J23" s="120"/>
    </row>
    <row r="24" spans="2:10" ht="13.5" customHeight="1">
      <c r="B24" s="128"/>
      <c r="C24" s="129"/>
      <c r="D24" s="129"/>
      <c r="E24" s="129"/>
      <c r="F24" s="130"/>
      <c r="G24" s="31">
        <v>1</v>
      </c>
      <c r="H24" s="9"/>
      <c r="I24" s="121"/>
      <c r="J24" s="122"/>
    </row>
    <row r="25" spans="2:10" ht="13.5" customHeight="1">
      <c r="B25" s="131"/>
      <c r="C25" s="132"/>
      <c r="D25" s="132"/>
      <c r="E25" s="132"/>
      <c r="F25" s="133"/>
      <c r="G25" s="31" t="s">
        <v>21</v>
      </c>
      <c r="H25" s="9"/>
      <c r="I25" s="121"/>
      <c r="J25" s="122"/>
    </row>
    <row r="26" spans="2:10" ht="13.5" customHeight="1">
      <c r="B26" s="112"/>
      <c r="C26" s="113"/>
      <c r="D26" s="113"/>
      <c r="E26" s="113"/>
      <c r="F26" s="113"/>
      <c r="G26" s="113"/>
      <c r="H26" s="113"/>
      <c r="I26" s="113"/>
      <c r="J26" s="114"/>
    </row>
    <row r="27" spans="2:10" ht="15.75" customHeight="1">
      <c r="B27" s="123" t="s">
        <v>25</v>
      </c>
      <c r="C27" s="134" t="s">
        <v>26</v>
      </c>
      <c r="D27" s="135"/>
      <c r="E27" s="138" t="s">
        <v>27</v>
      </c>
      <c r="F27" s="138"/>
      <c r="G27" s="138"/>
      <c r="H27" s="138"/>
      <c r="I27" s="138"/>
      <c r="J27" s="138"/>
    </row>
    <row r="28" spans="2:10" ht="12.75" customHeight="1">
      <c r="B28" s="123"/>
      <c r="C28" s="136"/>
      <c r="D28" s="137"/>
      <c r="E28" s="139" t="s">
        <v>28</v>
      </c>
      <c r="F28" s="140"/>
      <c r="G28" s="140"/>
      <c r="H28" s="140"/>
      <c r="I28" s="140"/>
      <c r="J28" s="141"/>
    </row>
    <row r="29" spans="2:10" ht="16.5" customHeight="1">
      <c r="B29" s="123"/>
      <c r="C29" s="136"/>
      <c r="D29" s="137"/>
      <c r="E29" s="166" t="s">
        <v>29</v>
      </c>
      <c r="F29" s="166"/>
      <c r="G29" s="165" t="s">
        <v>30</v>
      </c>
      <c r="H29" s="165"/>
      <c r="I29" s="115" t="s">
        <v>31</v>
      </c>
      <c r="J29" s="115"/>
    </row>
    <row r="30" spans="2:10" ht="31.5" customHeight="1">
      <c r="B30" s="123"/>
      <c r="C30" s="136"/>
      <c r="D30" s="137"/>
      <c r="E30" s="26" t="s">
        <v>83</v>
      </c>
      <c r="F30" s="27" t="s">
        <v>0</v>
      </c>
      <c r="G30" s="20" t="s">
        <v>83</v>
      </c>
      <c r="H30" s="21" t="s">
        <v>0</v>
      </c>
      <c r="I30" s="8" t="s">
        <v>83</v>
      </c>
      <c r="J30" s="33" t="s">
        <v>0</v>
      </c>
    </row>
    <row r="31" spans="2:10" ht="33" customHeight="1">
      <c r="B31" s="55" t="s">
        <v>32</v>
      </c>
      <c r="C31" s="124" t="s">
        <v>100</v>
      </c>
      <c r="D31" s="125"/>
      <c r="E31" s="51">
        <v>945000</v>
      </c>
      <c r="F31" s="51">
        <v>945000</v>
      </c>
      <c r="G31" s="54">
        <f>SUM(I31-E31)</f>
        <v>0</v>
      </c>
      <c r="H31" s="54">
        <f>SUM(J31-F31)</f>
        <v>0</v>
      </c>
      <c r="I31" s="51">
        <v>945000</v>
      </c>
      <c r="J31" s="51">
        <v>945000</v>
      </c>
    </row>
    <row r="32" spans="2:10" ht="12.75" customHeight="1">
      <c r="B32" s="73" t="s">
        <v>33</v>
      </c>
      <c r="C32" s="97"/>
      <c r="D32" s="80"/>
      <c r="E32" s="79" t="s">
        <v>97</v>
      </c>
      <c r="F32" s="90"/>
      <c r="G32" s="90"/>
      <c r="H32" s="90"/>
      <c r="I32" s="90"/>
      <c r="J32" s="74"/>
    </row>
    <row r="33" spans="2:10" ht="12.75" customHeight="1">
      <c r="B33" s="162"/>
      <c r="C33" s="163"/>
      <c r="D33" s="163"/>
      <c r="E33" s="163"/>
      <c r="F33" s="163"/>
      <c r="G33" s="163"/>
      <c r="H33" s="163"/>
      <c r="I33" s="163"/>
      <c r="J33" s="164"/>
    </row>
    <row r="34" spans="2:10" ht="12.75" customHeight="1">
      <c r="B34" s="112"/>
      <c r="C34" s="113"/>
      <c r="D34" s="113"/>
      <c r="E34" s="113"/>
      <c r="F34" s="113"/>
      <c r="G34" s="113"/>
      <c r="H34" s="113"/>
      <c r="I34" s="113"/>
      <c r="J34" s="114"/>
    </row>
    <row r="35" spans="2:10" ht="12.75" customHeight="1">
      <c r="B35" s="64" t="s">
        <v>34</v>
      </c>
      <c r="C35" s="65"/>
      <c r="D35" s="65"/>
      <c r="E35" s="65"/>
      <c r="F35" s="65"/>
      <c r="G35" s="65"/>
      <c r="H35" s="65"/>
      <c r="I35" s="65"/>
      <c r="J35" s="66"/>
    </row>
    <row r="36" spans="2:10" ht="12.75" customHeight="1">
      <c r="B36" s="98" t="s">
        <v>37</v>
      </c>
      <c r="C36" s="99" t="s">
        <v>36</v>
      </c>
      <c r="D36" s="64" t="s">
        <v>35</v>
      </c>
      <c r="E36" s="65"/>
      <c r="F36" s="65"/>
      <c r="G36" s="65"/>
      <c r="H36" s="65"/>
      <c r="I36" s="65"/>
      <c r="J36" s="66"/>
    </row>
    <row r="37" spans="2:10" ht="104.25" customHeight="1">
      <c r="B37" s="98"/>
      <c r="C37" s="100"/>
      <c r="D37" s="29" t="s">
        <v>38</v>
      </c>
      <c r="E37" s="6" t="s">
        <v>39</v>
      </c>
      <c r="F37" s="23" t="s">
        <v>80</v>
      </c>
      <c r="G37" s="24" t="s">
        <v>41</v>
      </c>
      <c r="H37" s="5" t="s">
        <v>40</v>
      </c>
      <c r="I37" s="84" t="s">
        <v>42</v>
      </c>
      <c r="J37" s="167"/>
    </row>
    <row r="38" spans="2:10" ht="14.25" customHeight="1">
      <c r="B38" s="14"/>
      <c r="C38" s="12"/>
      <c r="D38" s="11"/>
      <c r="E38" s="11"/>
      <c r="F38" s="13"/>
      <c r="G38" s="22"/>
      <c r="H38" s="10"/>
      <c r="I38" s="168"/>
      <c r="J38" s="169"/>
    </row>
    <row r="39" spans="2:10" ht="14.25" customHeight="1">
      <c r="B39" s="142" t="s">
        <v>86</v>
      </c>
      <c r="C39" s="143"/>
      <c r="D39" s="143"/>
      <c r="E39" s="143"/>
      <c r="F39" s="143"/>
      <c r="G39" s="143"/>
      <c r="H39" s="143"/>
      <c r="I39" s="143"/>
      <c r="J39" s="144"/>
    </row>
    <row r="40" spans="2:10" ht="14.25" customHeight="1">
      <c r="B40" s="94" t="s">
        <v>33</v>
      </c>
      <c r="C40" s="96"/>
      <c r="D40" s="84" t="s">
        <v>94</v>
      </c>
      <c r="E40" s="85"/>
      <c r="F40" s="85"/>
      <c r="G40" s="85"/>
      <c r="H40" s="85"/>
      <c r="I40" s="85"/>
      <c r="J40" s="86"/>
    </row>
    <row r="41" spans="2:10" ht="13.5" customHeight="1">
      <c r="B41" s="56"/>
      <c r="C41" s="57"/>
      <c r="D41" s="57"/>
      <c r="E41" s="57"/>
      <c r="F41" s="57"/>
      <c r="G41" s="57"/>
      <c r="H41" s="57"/>
      <c r="I41" s="57"/>
      <c r="J41" s="58"/>
    </row>
    <row r="42" spans="2:10" ht="13.5" customHeight="1">
      <c r="B42" s="59" t="s">
        <v>87</v>
      </c>
      <c r="C42" s="59"/>
      <c r="D42" s="59"/>
      <c r="E42" s="59"/>
      <c r="F42" s="60" t="s">
        <v>104</v>
      </c>
      <c r="G42" s="60"/>
      <c r="H42" s="60"/>
      <c r="I42" s="60"/>
      <c r="J42" s="60"/>
    </row>
    <row r="43" spans="2:10" ht="13.5" customHeight="1">
      <c r="B43" s="59" t="s">
        <v>88</v>
      </c>
      <c r="C43" s="59"/>
      <c r="D43" s="59"/>
      <c r="E43" s="59"/>
      <c r="F43" s="61" t="s">
        <v>89</v>
      </c>
      <c r="G43" s="61"/>
      <c r="H43" s="61"/>
      <c r="I43" s="61"/>
      <c r="J43" s="31" t="s">
        <v>90</v>
      </c>
    </row>
    <row r="44" spans="2:10" ht="13.5" customHeight="1">
      <c r="B44" s="59"/>
      <c r="C44" s="59"/>
      <c r="D44" s="59"/>
      <c r="E44" s="59"/>
      <c r="F44" s="60"/>
      <c r="G44" s="60"/>
      <c r="H44" s="60"/>
      <c r="I44" s="60"/>
      <c r="J44" s="40"/>
    </row>
    <row r="45" spans="2:10" ht="24" customHeight="1">
      <c r="B45" s="59" t="s">
        <v>91</v>
      </c>
      <c r="C45" s="59"/>
      <c r="D45" s="59"/>
      <c r="E45" s="59"/>
      <c r="F45" s="60" t="s">
        <v>105</v>
      </c>
      <c r="G45" s="60"/>
      <c r="H45" s="60"/>
      <c r="I45" s="60"/>
      <c r="J45" s="60"/>
    </row>
    <row r="46" spans="2:10" ht="24" customHeight="1">
      <c r="B46" s="59" t="s">
        <v>92</v>
      </c>
      <c r="C46" s="59"/>
      <c r="D46" s="59"/>
      <c r="E46" s="59"/>
      <c r="F46" s="60" t="s">
        <v>106</v>
      </c>
      <c r="G46" s="60"/>
      <c r="H46" s="60"/>
      <c r="I46" s="60"/>
      <c r="J46" s="60"/>
    </row>
    <row r="47" spans="2:10" ht="13.5" customHeight="1">
      <c r="B47" s="59" t="s">
        <v>93</v>
      </c>
      <c r="C47" s="59"/>
      <c r="D47" s="59"/>
      <c r="E47" s="59"/>
      <c r="F47" s="60" t="s">
        <v>107</v>
      </c>
      <c r="G47" s="60"/>
      <c r="H47" s="60"/>
      <c r="I47" s="60"/>
      <c r="J47" s="60"/>
    </row>
    <row r="48" spans="2:10" ht="12" customHeight="1">
      <c r="B48" s="38"/>
      <c r="C48" s="39"/>
      <c r="D48" s="36"/>
      <c r="E48" s="36"/>
      <c r="F48" s="36"/>
      <c r="G48" s="36"/>
      <c r="H48" s="36"/>
      <c r="I48" s="36"/>
      <c r="J48" s="37"/>
    </row>
    <row r="49" spans="2:10" ht="14.25" customHeight="1">
      <c r="B49" s="101" t="s">
        <v>2</v>
      </c>
      <c r="C49" s="101" t="s">
        <v>43</v>
      </c>
      <c r="D49" s="64" t="s">
        <v>44</v>
      </c>
      <c r="E49" s="65"/>
      <c r="F49" s="65"/>
      <c r="G49" s="65"/>
      <c r="H49" s="65"/>
      <c r="I49" s="65"/>
      <c r="J49" s="66"/>
    </row>
    <row r="50" spans="2:10" ht="14.25" customHeight="1">
      <c r="B50" s="102"/>
      <c r="C50" s="102"/>
      <c r="D50" s="75" t="s">
        <v>45</v>
      </c>
      <c r="E50" s="76"/>
      <c r="F50" s="68" t="s">
        <v>46</v>
      </c>
      <c r="G50" s="68" t="s">
        <v>47</v>
      </c>
      <c r="H50" s="68" t="s">
        <v>48</v>
      </c>
      <c r="I50" s="73" t="s">
        <v>49</v>
      </c>
      <c r="J50" s="74"/>
    </row>
    <row r="51" spans="2:10" ht="14.25" customHeight="1">
      <c r="B51" s="102"/>
      <c r="C51" s="102"/>
      <c r="D51" s="77"/>
      <c r="E51" s="78"/>
      <c r="F51" s="69"/>
      <c r="G51" s="69"/>
      <c r="H51" s="69"/>
      <c r="I51" s="64" t="s">
        <v>28</v>
      </c>
      <c r="J51" s="66"/>
    </row>
    <row r="52" spans="2:10" ht="14.25" customHeight="1">
      <c r="B52" s="103"/>
      <c r="C52" s="103"/>
      <c r="D52" s="79"/>
      <c r="E52" s="80"/>
      <c r="F52" s="70"/>
      <c r="G52" s="70"/>
      <c r="H52" s="70"/>
      <c r="I52" s="42" t="s">
        <v>85</v>
      </c>
      <c r="J52" s="42" t="s">
        <v>31</v>
      </c>
    </row>
    <row r="53" spans="2:10" ht="14.25" customHeight="1">
      <c r="B53" s="50" t="s">
        <v>50</v>
      </c>
      <c r="C53" s="59" t="s">
        <v>108</v>
      </c>
      <c r="D53" s="59" t="s">
        <v>109</v>
      </c>
      <c r="E53" s="59"/>
      <c r="F53" s="61" t="s">
        <v>107</v>
      </c>
      <c r="G53" s="61" t="s">
        <v>95</v>
      </c>
      <c r="H53" s="60"/>
      <c r="I53" s="71" t="s">
        <v>110</v>
      </c>
      <c r="J53" s="72"/>
    </row>
    <row r="54" spans="2:10" ht="14.25" customHeight="1">
      <c r="B54" s="28">
        <v>1</v>
      </c>
      <c r="C54" s="59"/>
      <c r="D54" s="59"/>
      <c r="E54" s="59"/>
      <c r="F54" s="61"/>
      <c r="G54" s="61"/>
      <c r="H54" s="60"/>
      <c r="I54" s="46">
        <v>945000</v>
      </c>
      <c r="J54" s="46">
        <f>I54</f>
        <v>945000</v>
      </c>
    </row>
    <row r="55" spans="2:10" ht="14.25" customHeight="1">
      <c r="B55" s="50" t="s">
        <v>51</v>
      </c>
      <c r="C55" s="59"/>
      <c r="D55" s="59"/>
      <c r="E55" s="59"/>
      <c r="F55" s="61"/>
      <c r="G55" s="61"/>
      <c r="H55" s="60"/>
      <c r="I55" s="44" t="s">
        <v>52</v>
      </c>
      <c r="J55" s="41">
        <f>SUM(J54:J54)</f>
        <v>945000</v>
      </c>
    </row>
    <row r="56" spans="2:10" ht="12" customHeight="1">
      <c r="B56" s="104" t="s">
        <v>55</v>
      </c>
      <c r="C56" s="105"/>
      <c r="D56" s="105"/>
      <c r="E56" s="105"/>
      <c r="F56" s="105"/>
      <c r="G56" s="105"/>
      <c r="H56" s="106"/>
      <c r="I56" s="107"/>
      <c r="J56" s="2"/>
    </row>
    <row r="57" spans="2:10" ht="24" customHeight="1">
      <c r="B57" s="32" t="s">
        <v>81</v>
      </c>
      <c r="C57" s="32" t="s">
        <v>43</v>
      </c>
      <c r="D57" s="73" t="s">
        <v>56</v>
      </c>
      <c r="E57" s="90"/>
      <c r="F57" s="90"/>
      <c r="G57" s="108" t="s">
        <v>71</v>
      </c>
      <c r="H57" s="108"/>
      <c r="I57" s="32" t="s">
        <v>58</v>
      </c>
      <c r="J57" s="34" t="s">
        <v>57</v>
      </c>
    </row>
    <row r="58" spans="2:10" ht="25.5" customHeight="1">
      <c r="B58" s="32">
        <v>1</v>
      </c>
      <c r="C58" s="52" t="s">
        <v>114</v>
      </c>
      <c r="D58" s="73" t="s">
        <v>115</v>
      </c>
      <c r="E58" s="90"/>
      <c r="F58" s="74"/>
      <c r="G58" s="73" t="s">
        <v>112</v>
      </c>
      <c r="H58" s="74"/>
      <c r="I58" s="52" t="s">
        <v>111</v>
      </c>
      <c r="J58" s="52" t="s">
        <v>113</v>
      </c>
    </row>
    <row r="59" spans="2:10" ht="13.5" customHeight="1">
      <c r="B59" s="56"/>
      <c r="C59" s="57"/>
      <c r="D59" s="57"/>
      <c r="E59" s="57"/>
      <c r="F59" s="57"/>
      <c r="G59" s="57"/>
      <c r="H59" s="57"/>
      <c r="I59" s="57"/>
      <c r="J59" s="58"/>
    </row>
    <row r="60" spans="2:10" ht="13.5" customHeight="1">
      <c r="B60" s="64" t="s">
        <v>33</v>
      </c>
      <c r="C60" s="65"/>
      <c r="D60" s="66"/>
      <c r="E60" s="84"/>
      <c r="F60" s="85"/>
      <c r="G60" s="85"/>
      <c r="H60" s="85"/>
      <c r="I60" s="85"/>
      <c r="J60" s="86"/>
    </row>
    <row r="61" spans="2:10" ht="13.5" customHeight="1">
      <c r="B61" s="109" t="s">
        <v>21</v>
      </c>
      <c r="C61" s="110"/>
      <c r="D61" s="111"/>
      <c r="E61" s="109" t="s">
        <v>21</v>
      </c>
      <c r="F61" s="110"/>
      <c r="G61" s="110"/>
      <c r="H61" s="110"/>
      <c r="I61" s="110"/>
      <c r="J61" s="111"/>
    </row>
    <row r="62" spans="2:10" ht="13.5" customHeight="1">
      <c r="B62" s="112"/>
      <c r="C62" s="113"/>
      <c r="D62" s="113"/>
      <c r="E62" s="113"/>
      <c r="F62" s="113"/>
      <c r="G62" s="113"/>
      <c r="H62" s="113"/>
      <c r="I62" s="113"/>
      <c r="J62" s="114"/>
    </row>
    <row r="63" spans="2:10" ht="40.5" customHeight="1">
      <c r="B63" s="84" t="s">
        <v>59</v>
      </c>
      <c r="C63" s="85"/>
      <c r="D63" s="85"/>
      <c r="E63" s="73"/>
      <c r="F63" s="90"/>
      <c r="G63" s="90"/>
      <c r="H63" s="90"/>
      <c r="I63" s="90"/>
      <c r="J63" s="74"/>
    </row>
    <row r="64" spans="2:10" ht="13.5" customHeight="1">
      <c r="B64" s="87"/>
      <c r="C64" s="88"/>
      <c r="D64" s="88"/>
      <c r="E64" s="88"/>
      <c r="F64" s="88"/>
      <c r="G64" s="88"/>
      <c r="H64" s="88"/>
      <c r="I64" s="88"/>
      <c r="J64" s="89"/>
    </row>
    <row r="65" spans="2:10" ht="53.25" customHeight="1">
      <c r="B65" s="84" t="s">
        <v>60</v>
      </c>
      <c r="C65" s="85"/>
      <c r="D65" s="86"/>
      <c r="E65" s="73"/>
      <c r="F65" s="90"/>
      <c r="G65" s="90"/>
      <c r="H65" s="90"/>
      <c r="I65" s="90"/>
      <c r="J65" s="74"/>
    </row>
    <row r="66" spans="2:10" ht="15.75" customHeight="1">
      <c r="B66" s="87"/>
      <c r="C66" s="88"/>
      <c r="D66" s="88"/>
      <c r="E66" s="88"/>
      <c r="F66" s="88"/>
      <c r="G66" s="88"/>
      <c r="H66" s="88"/>
      <c r="I66" s="88"/>
      <c r="J66" s="89"/>
    </row>
    <row r="67" spans="2:10" ht="33.75" customHeight="1">
      <c r="B67" s="84" t="s">
        <v>61</v>
      </c>
      <c r="C67" s="85"/>
      <c r="D67" s="86"/>
      <c r="E67" s="73"/>
      <c r="F67" s="90"/>
      <c r="G67" s="90"/>
      <c r="H67" s="90"/>
      <c r="I67" s="90"/>
      <c r="J67" s="74"/>
    </row>
    <row r="68" spans="2:10" ht="13.5" customHeight="1">
      <c r="B68" s="91"/>
      <c r="C68" s="92"/>
      <c r="D68" s="92"/>
      <c r="E68" s="92"/>
      <c r="F68" s="92"/>
      <c r="G68" s="92"/>
      <c r="H68" s="92"/>
      <c r="I68" s="92"/>
      <c r="J68" s="93"/>
    </row>
    <row r="69" spans="2:10" ht="13.5" customHeight="1">
      <c r="B69" s="84" t="s">
        <v>62</v>
      </c>
      <c r="C69" s="85"/>
      <c r="D69" s="85"/>
      <c r="E69" s="85"/>
      <c r="F69" s="85"/>
      <c r="G69" s="85"/>
      <c r="H69" s="85"/>
      <c r="I69" s="85"/>
      <c r="J69" s="86"/>
    </row>
    <row r="70" spans="2:10" ht="13.5" customHeight="1">
      <c r="B70" s="56"/>
      <c r="C70" s="57"/>
      <c r="D70" s="57"/>
      <c r="E70" s="57"/>
      <c r="F70" s="57"/>
      <c r="G70" s="57"/>
      <c r="H70" s="57"/>
      <c r="I70" s="57"/>
      <c r="J70" s="58"/>
    </row>
    <row r="71" spans="2:10" ht="13.5" customHeight="1">
      <c r="B71" s="94" t="s">
        <v>63</v>
      </c>
      <c r="C71" s="95"/>
      <c r="D71" s="95"/>
      <c r="E71" s="95"/>
      <c r="F71" s="95"/>
      <c r="G71" s="95"/>
      <c r="H71" s="95"/>
      <c r="I71" s="95"/>
      <c r="J71" s="96"/>
    </row>
    <row r="72" spans="2:10" ht="13.5" customHeight="1">
      <c r="B72" s="64" t="s">
        <v>64</v>
      </c>
      <c r="C72" s="65"/>
      <c r="D72" s="66"/>
      <c r="E72" s="64" t="s">
        <v>66</v>
      </c>
      <c r="F72" s="65"/>
      <c r="G72" s="66"/>
      <c r="H72" s="64" t="s">
        <v>67</v>
      </c>
      <c r="I72" s="66"/>
      <c r="J72" s="2"/>
    </row>
    <row r="73" spans="2:10" ht="13.5" customHeight="1">
      <c r="B73" s="64" t="s">
        <v>65</v>
      </c>
      <c r="C73" s="65"/>
      <c r="D73" s="66"/>
      <c r="E73" s="64">
        <v>10596152</v>
      </c>
      <c r="F73" s="65"/>
      <c r="G73" s="66"/>
      <c r="H73" s="81" t="s">
        <v>68</v>
      </c>
      <c r="I73" s="66"/>
      <c r="J73" s="2"/>
    </row>
    <row r="74" spans="2:10" ht="14.25" customHeight="1">
      <c r="B74" s="82" t="s">
        <v>69</v>
      </c>
      <c r="C74" s="82"/>
      <c r="D74" s="82"/>
    </row>
    <row r="75" spans="2:10" ht="14.25" customHeight="1">
      <c r="B75" s="83"/>
      <c r="C75" s="83"/>
      <c r="D75" s="83"/>
    </row>
    <row r="76" spans="2:10" ht="14.25" customHeight="1">
      <c r="B76" s="43"/>
      <c r="C76" s="43"/>
      <c r="D76" s="43"/>
    </row>
    <row r="77" spans="2:10" ht="14.25" customHeight="1">
      <c r="B77" s="53"/>
      <c r="C77" s="53"/>
      <c r="D77" s="53"/>
    </row>
    <row r="78" spans="2:10" ht="14.25" customHeight="1">
      <c r="B78" s="53"/>
      <c r="C78" s="53"/>
      <c r="D78" s="53"/>
    </row>
    <row r="79" spans="2:10" ht="14.25" customHeight="1">
      <c r="B79" s="53"/>
      <c r="C79" s="53"/>
      <c r="D79" s="53"/>
    </row>
    <row r="80" spans="2:10" ht="14.25" customHeight="1">
      <c r="B80" s="53"/>
      <c r="C80" s="53"/>
      <c r="D80" s="53"/>
    </row>
    <row r="81" spans="2:10" ht="14.25" customHeight="1">
      <c r="B81" s="53"/>
      <c r="C81" s="53"/>
      <c r="D81" s="53"/>
    </row>
    <row r="82" spans="2:10" ht="14.25" customHeight="1">
      <c r="B82" s="53"/>
      <c r="C82" s="53"/>
      <c r="D82" s="53"/>
    </row>
    <row r="83" spans="2:10" ht="14.25" customHeight="1">
      <c r="B83" s="53"/>
      <c r="C83" s="53"/>
      <c r="D83" s="53"/>
    </row>
    <row r="84" spans="2:10" ht="14.25" customHeight="1">
      <c r="B84" s="53"/>
      <c r="C84" s="53"/>
      <c r="D84" s="53"/>
    </row>
    <row r="85" spans="2:10" ht="14.25" customHeight="1">
      <c r="B85" s="25"/>
      <c r="C85" s="25"/>
      <c r="D85" s="25"/>
    </row>
    <row r="86" spans="2:10" ht="14.25" customHeight="1">
      <c r="B86" s="25"/>
      <c r="C86" s="25"/>
      <c r="D86" s="25"/>
    </row>
    <row r="87" spans="2:10" ht="14.25" customHeight="1">
      <c r="B87" s="63"/>
      <c r="C87" s="63"/>
      <c r="D87" s="63"/>
    </row>
    <row r="88" spans="2:10" ht="18" customHeight="1">
      <c r="B88" s="67" t="s">
        <v>77</v>
      </c>
      <c r="C88" s="67"/>
      <c r="D88" s="67"/>
      <c r="E88" s="67"/>
      <c r="F88" s="67"/>
      <c r="G88" s="67"/>
      <c r="H88" s="67"/>
      <c r="I88" s="67"/>
      <c r="J88" s="67"/>
    </row>
    <row r="89" spans="2:10" ht="14.25" customHeight="1">
      <c r="B89" s="67" t="s">
        <v>78</v>
      </c>
      <c r="C89" s="67"/>
      <c r="D89" s="67"/>
      <c r="E89" s="67"/>
      <c r="F89" s="67"/>
      <c r="G89" s="67"/>
      <c r="H89" s="67"/>
      <c r="I89" s="67"/>
      <c r="J89" s="67"/>
    </row>
    <row r="90" spans="2:10" ht="14.25" customHeight="1">
      <c r="B90" s="67" t="s">
        <v>72</v>
      </c>
      <c r="C90" s="67"/>
      <c r="D90" s="67"/>
      <c r="E90" s="67"/>
      <c r="F90" s="67"/>
      <c r="G90" s="67"/>
      <c r="H90" s="67"/>
      <c r="I90" s="67"/>
      <c r="J90" s="67"/>
    </row>
    <row r="91" spans="2:10" ht="14.25" customHeight="1">
      <c r="B91" s="67" t="s">
        <v>73</v>
      </c>
      <c r="C91" s="67"/>
      <c r="D91" s="67"/>
      <c r="E91" s="67"/>
      <c r="F91" s="67"/>
      <c r="G91" s="67"/>
      <c r="H91" s="67"/>
      <c r="I91" s="67"/>
      <c r="J91" s="67"/>
    </row>
    <row r="92" spans="2:10" ht="14.25" customHeight="1">
      <c r="B92" s="67" t="s">
        <v>74</v>
      </c>
      <c r="C92" s="67"/>
      <c r="D92" s="67"/>
      <c r="E92" s="67"/>
      <c r="F92" s="67"/>
      <c r="G92" s="67"/>
      <c r="H92" s="67"/>
      <c r="I92" s="67"/>
      <c r="J92" s="67"/>
    </row>
    <row r="93" spans="2:10" ht="14.25" customHeight="1">
      <c r="B93" s="67" t="s">
        <v>75</v>
      </c>
      <c r="C93" s="67"/>
      <c r="D93" s="67"/>
      <c r="E93" s="67"/>
      <c r="F93" s="67"/>
      <c r="G93" s="67"/>
      <c r="H93" s="67"/>
      <c r="I93" s="67"/>
      <c r="J93" s="67"/>
    </row>
    <row r="94" spans="2:10" ht="14.25" customHeight="1">
      <c r="B94" s="67" t="s">
        <v>79</v>
      </c>
      <c r="C94" s="67"/>
      <c r="D94" s="67"/>
      <c r="E94" s="67"/>
      <c r="F94" s="67"/>
      <c r="G94" s="67"/>
      <c r="H94" s="67"/>
      <c r="I94" s="67"/>
      <c r="J94" s="67"/>
    </row>
    <row r="95" spans="2:10" ht="14.25" customHeight="1">
      <c r="B95" s="67" t="s">
        <v>76</v>
      </c>
      <c r="C95" s="67"/>
      <c r="D95" s="67"/>
      <c r="E95" s="67"/>
      <c r="F95" s="67"/>
      <c r="G95" s="67"/>
      <c r="H95" s="67"/>
      <c r="I95" s="67"/>
      <c r="J95" s="67"/>
    </row>
    <row r="96" spans="2:10" ht="18.75" customHeight="1">
      <c r="B96" s="62"/>
      <c r="C96" s="62"/>
      <c r="D96" s="62"/>
      <c r="E96" s="62"/>
      <c r="F96" s="62"/>
      <c r="G96" s="62"/>
      <c r="H96" s="62"/>
      <c r="I96" s="62"/>
    </row>
  </sheetData>
  <mergeCells count="127">
    <mergeCell ref="B34:J34"/>
    <mergeCell ref="G29:H29"/>
    <mergeCell ref="E29:F29"/>
    <mergeCell ref="D49:J49"/>
    <mergeCell ref="B35:J35"/>
    <mergeCell ref="D36:J36"/>
    <mergeCell ref="I37:J37"/>
    <mergeCell ref="B39:J39"/>
    <mergeCell ref="I38:J38"/>
    <mergeCell ref="D40:J40"/>
    <mergeCell ref="B7:J7"/>
    <mergeCell ref="J8:J11"/>
    <mergeCell ref="A1:J1"/>
    <mergeCell ref="A3:J3"/>
    <mergeCell ref="A5:J5"/>
    <mergeCell ref="A6:J6"/>
    <mergeCell ref="B13:J13"/>
    <mergeCell ref="G14:J1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4:F14"/>
    <mergeCell ref="B15:J15"/>
    <mergeCell ref="B16:J16"/>
    <mergeCell ref="I17:J17"/>
    <mergeCell ref="B19:J19"/>
    <mergeCell ref="G20:J20"/>
    <mergeCell ref="G21:J21"/>
    <mergeCell ref="B20:F20"/>
    <mergeCell ref="B21:F22"/>
    <mergeCell ref="B17:C17"/>
    <mergeCell ref="D17:E17"/>
    <mergeCell ref="B18:C18"/>
    <mergeCell ref="D18:E18"/>
    <mergeCell ref="I18:J18"/>
    <mergeCell ref="B64:J64"/>
    <mergeCell ref="E73:G73"/>
    <mergeCell ref="H72:I72"/>
    <mergeCell ref="I29:J29"/>
    <mergeCell ref="G22:J22"/>
    <mergeCell ref="B26:J26"/>
    <mergeCell ref="I23:J23"/>
    <mergeCell ref="I24:J24"/>
    <mergeCell ref="B27:B30"/>
    <mergeCell ref="C31:D31"/>
    <mergeCell ref="B23:F25"/>
    <mergeCell ref="I25:J25"/>
    <mergeCell ref="C53:C55"/>
    <mergeCell ref="D53:E55"/>
    <mergeCell ref="F53:F55"/>
    <mergeCell ref="G53:G55"/>
    <mergeCell ref="H53:H55"/>
    <mergeCell ref="D58:F58"/>
    <mergeCell ref="G58:H58"/>
    <mergeCell ref="C27:D30"/>
    <mergeCell ref="E27:J27"/>
    <mergeCell ref="E28:J28"/>
    <mergeCell ref="E32:J32"/>
    <mergeCell ref="B33:J33"/>
    <mergeCell ref="B69:J69"/>
    <mergeCell ref="B70:J70"/>
    <mergeCell ref="B71:J71"/>
    <mergeCell ref="B92:J92"/>
    <mergeCell ref="B93:J93"/>
    <mergeCell ref="B94:J94"/>
    <mergeCell ref="B95:J95"/>
    <mergeCell ref="B40:C40"/>
    <mergeCell ref="B32:D32"/>
    <mergeCell ref="B36:B37"/>
    <mergeCell ref="C36:C37"/>
    <mergeCell ref="B49:B52"/>
    <mergeCell ref="C49:C52"/>
    <mergeCell ref="B56:I56"/>
    <mergeCell ref="D57:F57"/>
    <mergeCell ref="G57:H57"/>
    <mergeCell ref="B60:D60"/>
    <mergeCell ref="B61:D61"/>
    <mergeCell ref="B63:D63"/>
    <mergeCell ref="B59:J59"/>
    <mergeCell ref="E60:J60"/>
    <mergeCell ref="E61:J61"/>
    <mergeCell ref="B62:J62"/>
    <mergeCell ref="E63:J63"/>
    <mergeCell ref="B96:I96"/>
    <mergeCell ref="B87:D87"/>
    <mergeCell ref="B73:D73"/>
    <mergeCell ref="B88:J88"/>
    <mergeCell ref="B89:J89"/>
    <mergeCell ref="B90:J90"/>
    <mergeCell ref="B91:J91"/>
    <mergeCell ref="F50:F52"/>
    <mergeCell ref="G50:G52"/>
    <mergeCell ref="H50:H52"/>
    <mergeCell ref="E72:G72"/>
    <mergeCell ref="I53:J53"/>
    <mergeCell ref="I50:J50"/>
    <mergeCell ref="I51:J51"/>
    <mergeCell ref="D50:E52"/>
    <mergeCell ref="H73:I73"/>
    <mergeCell ref="B74:D75"/>
    <mergeCell ref="B65:D65"/>
    <mergeCell ref="B67:D67"/>
    <mergeCell ref="B72:D72"/>
    <mergeCell ref="B66:J66"/>
    <mergeCell ref="E65:J65"/>
    <mergeCell ref="E67:J67"/>
    <mergeCell ref="B68:J68"/>
    <mergeCell ref="B41:J41"/>
    <mergeCell ref="B47:E47"/>
    <mergeCell ref="F47:J47"/>
    <mergeCell ref="B42:E42"/>
    <mergeCell ref="F42:J42"/>
    <mergeCell ref="B43:E44"/>
    <mergeCell ref="F43:I43"/>
    <mergeCell ref="F44:I44"/>
    <mergeCell ref="B45:E45"/>
    <mergeCell ref="F45:J45"/>
    <mergeCell ref="B46:E46"/>
    <mergeCell ref="F46:J46"/>
  </mergeCells>
  <hyperlinks>
    <hyperlink ref="H73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2015-10-13T06:36:14Z</dcterms:modified>
</cp:coreProperties>
</file>