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29" i="1"/>
  <c r="J52"/>
  <c r="H12" l="1"/>
</calcChain>
</file>

<file path=xl/sharedStrings.xml><?xml version="1.0" encoding="utf-8"?>
<sst xmlns="http://schemas.openxmlformats.org/spreadsheetml/2006/main" count="135" uniqueCount="116">
  <si>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</si>
  <si>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</si>
  <si>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</si>
  <si>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</si>
  <si>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</si>
  <si>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</si>
  <si>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</si>
  <si>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</si>
  <si>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</si>
  <si>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</si>
  <si>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</si>
  <si>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</si>
  <si>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</si>
  <si>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</si>
  <si>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</si>
  <si>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</si>
  <si>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</si>
  <si>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</si>
  <si>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</si>
  <si>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</si>
  <si>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</si>
  <si>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</si>
  <si>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</si>
  <si>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</si>
  <si>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</si>
  <si>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</si>
  <si>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</si>
  <si>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</si>
  <si>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</si>
  <si>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</si>
  <si>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</si>
  <si>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</si>
  <si>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</si>
  <si>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</si>
  <si>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</si>
  <si>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</si>
  <si>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</si>
  <si>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</si>
  <si>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</si>
  <si>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</si>
  <si>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</si>
  <si>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</si>
  <si>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</si>
  <si>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</si>
  <si>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</si>
  <si>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</si>
  <si>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</si>
  <si>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</si>
  <si>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</si>
  <si>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</si>
  <si>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</si>
  <si>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</si>
  <si>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</si>
  <si>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</si>
  <si>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</si>
  <si>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</si>
  <si>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</si>
  <si>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</si>
  <si>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</si>
  <si>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</si>
  <si>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</si>
  <si>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</si>
  <si>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</si>
  <si>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</si>
  <si>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</si>
  <si>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</si>
  <si>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</si>
  <si>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</si>
  <si>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</si>
  <si>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</si>
  <si>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</si>
  <si>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</si>
  <si>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</si>
  <si>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</si>
  <si>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</si>
  <si>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</si>
  <si>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</si>
  <si>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</si>
  <si>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</si>
  <si>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</si>
  <si>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</si>
  <si>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</si>
  <si>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</si>
  <si>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</si>
  <si>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</si>
  <si>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</si>
  <si>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</si>
  <si>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</si>
  <si>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</si>
  <si>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</si>
  <si>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&lt;&lt;Գնումների մասին&gt;&gt; ՀՀ օրենքի 17-րդ հոդվածի 4-րդ մասի համաձայն</t>
  </si>
  <si>
    <t>25.12.2017թ.</t>
  </si>
  <si>
    <t>Ռուբեն Բաղրամյան</t>
  </si>
  <si>
    <t>O11575098</t>
  </si>
  <si>
    <t>police_procurement@mail.ru</t>
  </si>
  <si>
    <t xml:space="preserve"> </t>
  </si>
  <si>
    <t>Թերթեր</t>
  </si>
  <si>
    <t>հատ</t>
  </si>
  <si>
    <t>&lt;&lt;02 շաբաթաթերթ&gt;&gt; ՓԲԸ</t>
  </si>
  <si>
    <t>29.03.2017թ.</t>
  </si>
  <si>
    <t>03.04.2017թ.</t>
  </si>
  <si>
    <t>10.04.2017թ.</t>
  </si>
  <si>
    <t>/ 247010049945/</t>
  </si>
  <si>
    <t>/01535537/</t>
  </si>
  <si>
    <t>02.shabatatert@gmail.com</t>
  </si>
  <si>
    <t>ք. Երևան, Նալբանդյան 130
Հեռ. (010)596775 (091)021112</t>
  </si>
  <si>
    <t>02 շաբաթաթերթ</t>
  </si>
  <si>
    <t>ՇՀ ԸՆԹԱՑԱԿԱՐԳԻ ԾԱԾԿԱԳԻՐԸ՝ ՀՀ ԿԱ Ո-ՇՀԱՊՁԲ-15/20-02/2017/ԱՎՎ</t>
  </si>
  <si>
    <t>Պատվիրատուն` ՀՀ ԿԱ ոստիկանությունը, որը գտնվում է Նալբանդյան 130 հասցեում, ստորև ներկայացնում է ՀՀ ԿԱ Ո-ՇՀԱՊՁԲ-15/20-02/2017/ԱՎՎ ծածկագրով հայտարարված ՇՀ ընթացակարգի արդյունքում կնքված պայմանագրի /երի/ մասին տեղեկատվությունը։</t>
  </si>
  <si>
    <t>Օ8</t>
  </si>
  <si>
    <t>03.03.2017թ.</t>
  </si>
  <si>
    <t>Գնման ընթացակարգում չեն կիրառվել Գնումների ոլորտը կարգավորող օրենսդրությամբ նախատեսված բանակցություններ:</t>
  </si>
  <si>
    <t>Մերժված հայտեր չկան:</t>
  </si>
  <si>
    <t>21.03.2017թ.</t>
  </si>
  <si>
    <t>ՀՀ ԿԱ Ո-ՇՀԱՊՁԲ-15/20-14-02/2017/ԱՎՎ</t>
  </si>
  <si>
    <t>Ծրագիր` 03.01.01.08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</si>
</sst>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8"/>
      <color rgb="FF000000"/>
      <name val="GHEA Grapalat"/>
      <family val="3"/>
    </font>
    <font>
      <sz val="10"/>
      <name val="Arial Cyr"/>
      <family val="2"/>
    </font>
    <font>
      <sz val="10"/>
      <color theme="0"/>
      <name val="GHEA Grapalat"/>
      <family val="3"/>
    </font>
    <font>
      <u/>
      <sz val="7"/>
      <color theme="10"/>
      <name val="Calibri"/>
      <family val="2"/>
    </font>
    <font>
      <sz val="7"/>
      <color indexed="8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16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3" borderId="14" xfId="2" applyFont="1" applyFill="1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textRotation="90" wrapText="1"/>
    </xf>
    <xf numFmtId="0" fontId="1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7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02.shabatatert@gmail.com" TargetMode="External"/><Relationship Id="rId1" Type="http://schemas.openxmlformats.org/officeDocument/2006/relationships/hyperlink" Target="mailto:police_procurement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2"/>
  <sheetViews>
    <sheetView tabSelected="1" topLeftCell="A34" zoomScale="110" zoomScaleNormal="110" workbookViewId="0">
      <selection activeCell="G20" sqref="G20:J20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.28515625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93" t="s">
        <v>9</v>
      </c>
      <c r="B1" s="93"/>
      <c r="C1" s="93"/>
      <c r="D1" s="93"/>
      <c r="E1" s="93"/>
      <c r="F1" s="93"/>
      <c r="G1" s="93"/>
      <c r="H1" s="93"/>
      <c r="I1" s="93"/>
      <c r="J1" s="93"/>
    </row>
    <row r="2" spans="1:11" ht="9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93" t="s">
        <v>10</v>
      </c>
      <c r="B3" s="93"/>
      <c r="C3" s="93"/>
      <c r="D3" s="93"/>
      <c r="E3" s="93"/>
      <c r="F3" s="93"/>
      <c r="G3" s="93"/>
      <c r="H3" s="93"/>
      <c r="I3" s="93"/>
      <c r="J3" s="93"/>
    </row>
    <row r="4" spans="1:11" ht="9.75" customHeight="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93" t="s">
        <v>107</v>
      </c>
      <c r="B5" s="93"/>
      <c r="C5" s="93"/>
      <c r="D5" s="93"/>
      <c r="E5" s="93"/>
      <c r="F5" s="93"/>
      <c r="G5" s="93"/>
      <c r="H5" s="93"/>
      <c r="I5" s="93"/>
      <c r="J5" s="93"/>
    </row>
    <row r="6" spans="1:11" ht="38.25" customHeight="1">
      <c r="A6" s="94" t="s">
        <v>108</v>
      </c>
      <c r="B6" s="94"/>
      <c r="C6" s="94"/>
      <c r="D6" s="94"/>
      <c r="E6" s="94"/>
      <c r="F6" s="94"/>
      <c r="G6" s="94"/>
      <c r="H6" s="94"/>
      <c r="I6" s="94"/>
      <c r="J6" s="94"/>
    </row>
    <row r="7" spans="1:11" ht="12.75" customHeight="1">
      <c r="B7" s="89" t="s">
        <v>1</v>
      </c>
      <c r="C7" s="89"/>
      <c r="D7" s="89"/>
      <c r="E7" s="89"/>
      <c r="F7" s="89"/>
      <c r="G7" s="89"/>
      <c r="H7" s="89"/>
      <c r="I7" s="89"/>
      <c r="J7" s="89"/>
    </row>
    <row r="8" spans="1:11" ht="11.25" customHeight="1">
      <c r="B8" s="90" t="s">
        <v>2</v>
      </c>
      <c r="C8" s="90" t="s">
        <v>3</v>
      </c>
      <c r="D8" s="90" t="s">
        <v>4</v>
      </c>
      <c r="E8" s="72" t="s">
        <v>5</v>
      </c>
      <c r="F8" s="65"/>
      <c r="G8" s="72" t="s">
        <v>6</v>
      </c>
      <c r="H8" s="65"/>
      <c r="I8" s="97" t="s">
        <v>7</v>
      </c>
      <c r="J8" s="90" t="s">
        <v>80</v>
      </c>
    </row>
    <row r="9" spans="1:11" ht="10.5" customHeight="1">
      <c r="B9" s="91"/>
      <c r="C9" s="91"/>
      <c r="D9" s="91"/>
      <c r="E9" s="101" t="s">
        <v>79</v>
      </c>
      <c r="F9" s="103" t="s">
        <v>0</v>
      </c>
      <c r="G9" s="72" t="s">
        <v>8</v>
      </c>
      <c r="H9" s="65"/>
      <c r="I9" s="98"/>
      <c r="J9" s="91"/>
    </row>
    <row r="10" spans="1:11" ht="12.75" customHeight="1">
      <c r="B10" s="91"/>
      <c r="C10" s="91"/>
      <c r="D10" s="91"/>
      <c r="E10" s="102"/>
      <c r="F10" s="104"/>
      <c r="G10" s="99" t="s">
        <v>79</v>
      </c>
      <c r="H10" s="90" t="s">
        <v>0</v>
      </c>
      <c r="I10" s="98"/>
      <c r="J10" s="91"/>
    </row>
    <row r="11" spans="1:11" ht="12.75" customHeight="1">
      <c r="B11" s="91"/>
      <c r="C11" s="91"/>
      <c r="D11" s="91"/>
      <c r="E11" s="102"/>
      <c r="F11" s="104"/>
      <c r="G11" s="100"/>
      <c r="H11" s="91"/>
      <c r="I11" s="98"/>
      <c r="J11" s="92"/>
    </row>
    <row r="12" spans="1:11" s="7" customFormat="1" ht="20.25" customHeight="1">
      <c r="B12" s="53">
        <v>1</v>
      </c>
      <c r="C12" s="6" t="s">
        <v>96</v>
      </c>
      <c r="D12" s="51" t="s">
        <v>97</v>
      </c>
      <c r="E12" s="54"/>
      <c r="F12" s="54">
        <v>6750</v>
      </c>
      <c r="G12" s="52"/>
      <c r="H12" s="52">
        <f t="shared" ref="H12" si="0">F12*K12</f>
        <v>945000</v>
      </c>
      <c r="I12" s="58" t="s">
        <v>106</v>
      </c>
      <c r="J12" s="58" t="s">
        <v>106</v>
      </c>
      <c r="K12" s="45">
        <v>140</v>
      </c>
    </row>
    <row r="13" spans="1:11" ht="16.5" customHeight="1">
      <c r="B13" s="95"/>
      <c r="C13" s="96"/>
      <c r="D13" s="95"/>
      <c r="E13" s="96"/>
      <c r="F13" s="96"/>
      <c r="G13" s="95"/>
      <c r="H13" s="95"/>
      <c r="I13" s="95"/>
      <c r="J13" s="95"/>
    </row>
    <row r="14" spans="1:11" ht="16.5" customHeight="1">
      <c r="B14" s="77" t="s">
        <v>11</v>
      </c>
      <c r="C14" s="78"/>
      <c r="D14" s="78"/>
      <c r="E14" s="78"/>
      <c r="F14" s="79"/>
      <c r="G14" s="72" t="s">
        <v>90</v>
      </c>
      <c r="H14" s="64"/>
      <c r="I14" s="64"/>
      <c r="J14" s="65"/>
    </row>
    <row r="15" spans="1:11" ht="16.5" customHeight="1">
      <c r="B15" s="66"/>
      <c r="C15" s="67"/>
      <c r="D15" s="67"/>
      <c r="E15" s="67"/>
      <c r="F15" s="67"/>
      <c r="G15" s="67"/>
      <c r="H15" s="67"/>
      <c r="I15" s="67"/>
      <c r="J15" s="68"/>
    </row>
    <row r="16" spans="1:11" ht="16.5" customHeight="1">
      <c r="B16" s="105" t="s">
        <v>12</v>
      </c>
      <c r="C16" s="106"/>
      <c r="D16" s="106"/>
      <c r="E16" s="106"/>
      <c r="F16" s="106"/>
      <c r="G16" s="106"/>
      <c r="H16" s="106"/>
      <c r="I16" s="106"/>
      <c r="J16" s="107"/>
    </row>
    <row r="17" spans="2:10" ht="16.5" customHeight="1">
      <c r="B17" s="111" t="s">
        <v>13</v>
      </c>
      <c r="C17" s="111"/>
      <c r="D17" s="111" t="s">
        <v>14</v>
      </c>
      <c r="E17" s="111"/>
      <c r="F17" s="18" t="s">
        <v>15</v>
      </c>
      <c r="G17" s="18" t="s">
        <v>16</v>
      </c>
      <c r="H17" s="34" t="s">
        <v>17</v>
      </c>
      <c r="I17" s="108" t="s">
        <v>18</v>
      </c>
      <c r="J17" s="109"/>
    </row>
    <row r="18" spans="2:10" ht="16.5" customHeight="1">
      <c r="B18" s="112" t="s">
        <v>78</v>
      </c>
      <c r="C18" s="113"/>
      <c r="D18" s="112" t="s">
        <v>51</v>
      </c>
      <c r="E18" s="113"/>
      <c r="F18" s="19" t="s">
        <v>51</v>
      </c>
      <c r="G18" s="19" t="s">
        <v>109</v>
      </c>
      <c r="H18" s="42"/>
      <c r="I18" s="108" t="s">
        <v>52</v>
      </c>
      <c r="J18" s="109"/>
    </row>
    <row r="19" spans="2:10" ht="16.5" customHeight="1">
      <c r="B19" s="66"/>
      <c r="C19" s="67"/>
      <c r="D19" s="67"/>
      <c r="E19" s="67"/>
      <c r="F19" s="67"/>
      <c r="G19" s="67"/>
      <c r="H19" s="67"/>
      <c r="I19" s="67"/>
      <c r="J19" s="68"/>
    </row>
    <row r="20" spans="2:10" ht="16.5" customHeight="1">
      <c r="B20" s="110" t="s">
        <v>19</v>
      </c>
      <c r="C20" s="110"/>
      <c r="D20" s="110"/>
      <c r="E20" s="110"/>
      <c r="F20" s="110"/>
      <c r="G20" s="83" t="s">
        <v>110</v>
      </c>
      <c r="H20" s="84"/>
      <c r="I20" s="84"/>
      <c r="J20" s="85"/>
    </row>
    <row r="21" spans="2:10" ht="16.5" customHeight="1">
      <c r="B21" s="80" t="s">
        <v>66</v>
      </c>
      <c r="C21" s="81"/>
      <c r="D21" s="81"/>
      <c r="E21" s="81"/>
      <c r="F21" s="82"/>
      <c r="G21" s="83"/>
      <c r="H21" s="84"/>
      <c r="I21" s="84"/>
      <c r="J21" s="85"/>
    </row>
    <row r="22" spans="2:10" ht="21.75" customHeight="1">
      <c r="B22" s="80" t="s">
        <v>22</v>
      </c>
      <c r="C22" s="81"/>
      <c r="D22" s="81"/>
      <c r="E22" s="81"/>
      <c r="F22" s="82"/>
      <c r="G22" s="29"/>
      <c r="H22" s="5" t="s">
        <v>20</v>
      </c>
      <c r="I22" s="114" t="s">
        <v>21</v>
      </c>
      <c r="J22" s="115"/>
    </row>
    <row r="23" spans="2:10" ht="14.25" customHeight="1">
      <c r="B23" s="86"/>
      <c r="C23" s="87"/>
      <c r="D23" s="87"/>
      <c r="E23" s="87"/>
      <c r="F23" s="88"/>
      <c r="G23" s="30">
        <v>1</v>
      </c>
      <c r="H23" s="9"/>
      <c r="I23" s="116"/>
      <c r="J23" s="117"/>
    </row>
    <row r="24" spans="2:10" ht="14.25" customHeight="1">
      <c r="B24" s="66" t="s">
        <v>95</v>
      </c>
      <c r="C24" s="67"/>
      <c r="D24" s="67"/>
      <c r="E24" s="67"/>
      <c r="F24" s="67"/>
      <c r="G24" s="67"/>
      <c r="H24" s="67"/>
      <c r="I24" s="67"/>
      <c r="J24" s="68"/>
    </row>
    <row r="25" spans="2:10" ht="14.25" customHeight="1">
      <c r="B25" s="118" t="s">
        <v>23</v>
      </c>
      <c r="C25" s="156" t="s">
        <v>24</v>
      </c>
      <c r="D25" s="157"/>
      <c r="E25" s="160" t="s">
        <v>25</v>
      </c>
      <c r="F25" s="160"/>
      <c r="G25" s="160"/>
      <c r="H25" s="160"/>
      <c r="I25" s="160"/>
      <c r="J25" s="160"/>
    </row>
    <row r="26" spans="2:10" ht="14.25" customHeight="1">
      <c r="B26" s="118"/>
      <c r="C26" s="158"/>
      <c r="D26" s="159"/>
      <c r="E26" s="161" t="s">
        <v>26</v>
      </c>
      <c r="F26" s="162"/>
      <c r="G26" s="162"/>
      <c r="H26" s="162"/>
      <c r="I26" s="162"/>
      <c r="J26" s="163"/>
    </row>
    <row r="27" spans="2:10" ht="14.25" customHeight="1">
      <c r="B27" s="118"/>
      <c r="C27" s="158"/>
      <c r="D27" s="159"/>
      <c r="E27" s="165" t="s">
        <v>27</v>
      </c>
      <c r="F27" s="165"/>
      <c r="G27" s="164" t="s">
        <v>28</v>
      </c>
      <c r="H27" s="164"/>
      <c r="I27" s="153" t="s">
        <v>29</v>
      </c>
      <c r="J27" s="153"/>
    </row>
    <row r="28" spans="2:10" ht="33" customHeight="1">
      <c r="B28" s="118"/>
      <c r="C28" s="158"/>
      <c r="D28" s="159"/>
      <c r="E28" s="25" t="s">
        <v>79</v>
      </c>
      <c r="F28" s="26" t="s">
        <v>0</v>
      </c>
      <c r="G28" s="20" t="s">
        <v>79</v>
      </c>
      <c r="H28" s="21" t="s">
        <v>0</v>
      </c>
      <c r="I28" s="8" t="s">
        <v>79</v>
      </c>
      <c r="J28" s="32" t="s">
        <v>0</v>
      </c>
    </row>
    <row r="29" spans="2:10" s="17" customFormat="1" ht="40.5" customHeight="1">
      <c r="B29" s="55" t="s">
        <v>30</v>
      </c>
      <c r="C29" s="73" t="s">
        <v>98</v>
      </c>
      <c r="D29" s="74"/>
      <c r="E29" s="13"/>
      <c r="F29" s="13">
        <v>945000</v>
      </c>
      <c r="G29" s="43"/>
      <c r="H29" s="43"/>
      <c r="I29" s="56"/>
      <c r="J29" s="56">
        <f t="shared" ref="J29" si="1">F29</f>
        <v>945000</v>
      </c>
    </row>
    <row r="30" spans="2:10" ht="20.25" customHeight="1">
      <c r="B30" s="72" t="s">
        <v>31</v>
      </c>
      <c r="C30" s="63"/>
      <c r="D30" s="123"/>
      <c r="E30" s="62" t="s">
        <v>111</v>
      </c>
      <c r="F30" s="63"/>
      <c r="G30" s="64"/>
      <c r="H30" s="64"/>
      <c r="I30" s="64"/>
      <c r="J30" s="65"/>
    </row>
    <row r="31" spans="2:10" ht="15.75" customHeight="1">
      <c r="B31" s="66"/>
      <c r="C31" s="67"/>
      <c r="D31" s="67"/>
      <c r="E31" s="67"/>
      <c r="F31" s="67"/>
      <c r="G31" s="67"/>
      <c r="H31" s="67"/>
      <c r="I31" s="67"/>
      <c r="J31" s="68"/>
    </row>
    <row r="32" spans="2:10" ht="15.75" customHeight="1">
      <c r="B32" s="77" t="s">
        <v>32</v>
      </c>
      <c r="C32" s="78"/>
      <c r="D32" s="78"/>
      <c r="E32" s="78"/>
      <c r="F32" s="78"/>
      <c r="G32" s="78"/>
      <c r="H32" s="78"/>
      <c r="I32" s="78"/>
      <c r="J32" s="79"/>
    </row>
    <row r="33" spans="2:10" ht="15.75" customHeight="1">
      <c r="B33" s="111" t="s">
        <v>35</v>
      </c>
      <c r="C33" s="124" t="s">
        <v>34</v>
      </c>
      <c r="D33" s="77" t="s">
        <v>33</v>
      </c>
      <c r="E33" s="78"/>
      <c r="F33" s="78"/>
      <c r="G33" s="78"/>
      <c r="H33" s="78"/>
      <c r="I33" s="78"/>
      <c r="J33" s="79"/>
    </row>
    <row r="34" spans="2:10" ht="111.75" customHeight="1">
      <c r="B34" s="111"/>
      <c r="C34" s="125"/>
      <c r="D34" s="28" t="s">
        <v>36</v>
      </c>
      <c r="E34" s="6" t="s">
        <v>37</v>
      </c>
      <c r="F34" s="23" t="s">
        <v>76</v>
      </c>
      <c r="G34" s="24" t="s">
        <v>39</v>
      </c>
      <c r="H34" s="5" t="s">
        <v>38</v>
      </c>
      <c r="I34" s="60" t="s">
        <v>40</v>
      </c>
      <c r="J34" s="61"/>
    </row>
    <row r="35" spans="2:10" ht="15" customHeight="1">
      <c r="B35" s="14"/>
      <c r="C35" s="12"/>
      <c r="D35" s="11"/>
      <c r="E35" s="11"/>
      <c r="F35" s="13"/>
      <c r="G35" s="22"/>
      <c r="H35" s="10"/>
      <c r="I35" s="154"/>
      <c r="J35" s="155"/>
    </row>
    <row r="36" spans="2:10" ht="15.75" customHeight="1">
      <c r="B36" s="105" t="s">
        <v>82</v>
      </c>
      <c r="C36" s="106"/>
      <c r="D36" s="106"/>
      <c r="E36" s="106"/>
      <c r="F36" s="106"/>
      <c r="G36" s="106"/>
      <c r="H36" s="106"/>
      <c r="I36" s="106"/>
      <c r="J36" s="107"/>
    </row>
    <row r="37" spans="2:10" ht="20.25" customHeight="1">
      <c r="B37" s="121" t="s">
        <v>31</v>
      </c>
      <c r="C37" s="122"/>
      <c r="D37" s="60" t="s">
        <v>112</v>
      </c>
      <c r="E37" s="139"/>
      <c r="F37" s="139"/>
      <c r="G37" s="139"/>
      <c r="H37" s="139"/>
      <c r="I37" s="139"/>
      <c r="J37" s="140"/>
    </row>
    <row r="38" spans="2:10" ht="15.75" customHeight="1">
      <c r="B38" s="130"/>
      <c r="C38" s="131"/>
      <c r="D38" s="131"/>
      <c r="E38" s="131"/>
      <c r="F38" s="131"/>
      <c r="G38" s="131"/>
      <c r="H38" s="131"/>
      <c r="I38" s="131"/>
      <c r="J38" s="132"/>
    </row>
    <row r="39" spans="2:10" ht="15.75" customHeight="1">
      <c r="B39" s="75" t="s">
        <v>83</v>
      </c>
      <c r="C39" s="75"/>
      <c r="D39" s="75"/>
      <c r="E39" s="75"/>
      <c r="F39" s="69" t="s">
        <v>113</v>
      </c>
      <c r="G39" s="69"/>
      <c r="H39" s="69"/>
      <c r="I39" s="69"/>
      <c r="J39" s="69"/>
    </row>
    <row r="40" spans="2:10" ht="16.5" customHeight="1">
      <c r="B40" s="75" t="s">
        <v>84</v>
      </c>
      <c r="C40" s="75"/>
      <c r="D40" s="75"/>
      <c r="E40" s="75"/>
      <c r="F40" s="76" t="s">
        <v>85</v>
      </c>
      <c r="G40" s="76"/>
      <c r="H40" s="76"/>
      <c r="I40" s="76"/>
      <c r="J40" s="30" t="s">
        <v>86</v>
      </c>
    </row>
    <row r="41" spans="2:10" ht="16.5" customHeight="1">
      <c r="B41" s="75"/>
      <c r="C41" s="75"/>
      <c r="D41" s="75"/>
      <c r="E41" s="75"/>
      <c r="F41" s="69"/>
      <c r="G41" s="69"/>
      <c r="H41" s="69"/>
      <c r="I41" s="69"/>
      <c r="J41" s="48"/>
    </row>
    <row r="42" spans="2:10" ht="21" customHeight="1">
      <c r="B42" s="75" t="s">
        <v>87</v>
      </c>
      <c r="C42" s="75"/>
      <c r="D42" s="75"/>
      <c r="E42" s="75"/>
      <c r="F42" s="69" t="s">
        <v>99</v>
      </c>
      <c r="G42" s="69"/>
      <c r="H42" s="69"/>
      <c r="I42" s="69"/>
      <c r="J42" s="69"/>
    </row>
    <row r="43" spans="2:10" ht="26.25" customHeight="1">
      <c r="B43" s="75" t="s">
        <v>88</v>
      </c>
      <c r="C43" s="75"/>
      <c r="D43" s="75"/>
      <c r="E43" s="75"/>
      <c r="F43" s="69" t="s">
        <v>100</v>
      </c>
      <c r="G43" s="69"/>
      <c r="H43" s="69"/>
      <c r="I43" s="69"/>
      <c r="J43" s="69"/>
    </row>
    <row r="44" spans="2:10" ht="17.25" customHeight="1">
      <c r="B44" s="75" t="s">
        <v>89</v>
      </c>
      <c r="C44" s="75"/>
      <c r="D44" s="75"/>
      <c r="E44" s="75"/>
      <c r="F44" s="69" t="s">
        <v>101</v>
      </c>
      <c r="G44" s="69"/>
      <c r="H44" s="69"/>
      <c r="I44" s="69"/>
      <c r="J44" s="69"/>
    </row>
    <row r="45" spans="2:10" ht="16.5" customHeight="1">
      <c r="B45" s="37"/>
      <c r="C45" s="38"/>
      <c r="D45" s="35"/>
      <c r="E45" s="35"/>
      <c r="F45" s="35"/>
      <c r="G45" s="35"/>
      <c r="H45" s="35"/>
      <c r="I45" s="35"/>
      <c r="J45" s="36"/>
    </row>
    <row r="46" spans="2:10" ht="14.25" customHeight="1">
      <c r="B46" s="90" t="s">
        <v>2</v>
      </c>
      <c r="C46" s="90" t="s">
        <v>41</v>
      </c>
      <c r="D46" s="77" t="s">
        <v>42</v>
      </c>
      <c r="E46" s="78"/>
      <c r="F46" s="78"/>
      <c r="G46" s="78"/>
      <c r="H46" s="78"/>
      <c r="I46" s="78"/>
      <c r="J46" s="79"/>
    </row>
    <row r="47" spans="2:10" ht="14.25" customHeight="1">
      <c r="B47" s="91"/>
      <c r="C47" s="91"/>
      <c r="D47" s="97" t="s">
        <v>43</v>
      </c>
      <c r="E47" s="143"/>
      <c r="F47" s="103" t="s">
        <v>44</v>
      </c>
      <c r="G47" s="103" t="s">
        <v>45</v>
      </c>
      <c r="H47" s="103" t="s">
        <v>46</v>
      </c>
      <c r="I47" s="72" t="s">
        <v>47</v>
      </c>
      <c r="J47" s="65"/>
    </row>
    <row r="48" spans="2:10" ht="14.25" customHeight="1">
      <c r="B48" s="91"/>
      <c r="C48" s="91"/>
      <c r="D48" s="144"/>
      <c r="E48" s="145"/>
      <c r="F48" s="104"/>
      <c r="G48" s="104"/>
      <c r="H48" s="104"/>
      <c r="I48" s="77" t="s">
        <v>26</v>
      </c>
      <c r="J48" s="79"/>
    </row>
    <row r="49" spans="2:10" ht="14.25" customHeight="1">
      <c r="B49" s="92"/>
      <c r="C49" s="92"/>
      <c r="D49" s="62"/>
      <c r="E49" s="123"/>
      <c r="F49" s="142"/>
      <c r="G49" s="142"/>
      <c r="H49" s="142"/>
      <c r="I49" s="39" t="s">
        <v>81</v>
      </c>
      <c r="J49" s="39" t="s">
        <v>29</v>
      </c>
    </row>
    <row r="50" spans="2:10" ht="14.25" customHeight="1">
      <c r="B50" s="40" t="s">
        <v>48</v>
      </c>
      <c r="C50" s="75" t="s">
        <v>98</v>
      </c>
      <c r="D50" s="75" t="s">
        <v>114</v>
      </c>
      <c r="E50" s="75"/>
      <c r="F50" s="76" t="s">
        <v>101</v>
      </c>
      <c r="G50" s="76" t="s">
        <v>91</v>
      </c>
      <c r="H50" s="69"/>
      <c r="I50" s="70" t="s">
        <v>115</v>
      </c>
      <c r="J50" s="71"/>
    </row>
    <row r="51" spans="2:10" ht="14.25" customHeight="1">
      <c r="B51" s="27">
        <v>1</v>
      </c>
      <c r="C51" s="75"/>
      <c r="D51" s="75"/>
      <c r="E51" s="75"/>
      <c r="F51" s="76"/>
      <c r="G51" s="76"/>
      <c r="H51" s="69"/>
      <c r="I51" s="50"/>
      <c r="J51" s="50">
        <v>945000</v>
      </c>
    </row>
    <row r="52" spans="2:10" ht="14.25" customHeight="1">
      <c r="B52" s="48" t="s">
        <v>49</v>
      </c>
      <c r="C52" s="75"/>
      <c r="D52" s="75"/>
      <c r="E52" s="75"/>
      <c r="F52" s="76"/>
      <c r="G52" s="76"/>
      <c r="H52" s="69"/>
      <c r="I52" s="41" t="s">
        <v>50</v>
      </c>
      <c r="J52" s="47">
        <f>SUM(J51:J51)</f>
        <v>945000</v>
      </c>
    </row>
    <row r="53" spans="2:10" ht="14.25" customHeight="1">
      <c r="B53" s="126" t="s">
        <v>53</v>
      </c>
      <c r="C53" s="127"/>
      <c r="D53" s="127"/>
      <c r="E53" s="127"/>
      <c r="F53" s="127"/>
      <c r="G53" s="127"/>
      <c r="H53" s="128"/>
      <c r="I53" s="129"/>
      <c r="J53" s="2"/>
    </row>
    <row r="54" spans="2:10" ht="24" customHeight="1">
      <c r="B54" s="31" t="s">
        <v>77</v>
      </c>
      <c r="C54" s="31" t="s">
        <v>41</v>
      </c>
      <c r="D54" s="72" t="s">
        <v>54</v>
      </c>
      <c r="E54" s="64"/>
      <c r="F54" s="64"/>
      <c r="G54" s="89" t="s">
        <v>67</v>
      </c>
      <c r="H54" s="89"/>
      <c r="I54" s="31" t="s">
        <v>56</v>
      </c>
      <c r="J54" s="33" t="s">
        <v>55</v>
      </c>
    </row>
    <row r="55" spans="2:10" ht="25.5" customHeight="1">
      <c r="B55" s="49">
        <v>1</v>
      </c>
      <c r="C55" s="49" t="s">
        <v>98</v>
      </c>
      <c r="D55" s="72" t="s">
        <v>105</v>
      </c>
      <c r="E55" s="64"/>
      <c r="F55" s="65"/>
      <c r="G55" s="72" t="s">
        <v>103</v>
      </c>
      <c r="H55" s="65"/>
      <c r="I55" s="54" t="s">
        <v>102</v>
      </c>
      <c r="J55" s="46" t="s">
        <v>104</v>
      </c>
    </row>
    <row r="56" spans="2:10" ht="13.5" customHeight="1">
      <c r="B56" s="130"/>
      <c r="C56" s="131"/>
      <c r="D56" s="131"/>
      <c r="E56" s="131"/>
      <c r="F56" s="131"/>
      <c r="G56" s="131"/>
      <c r="H56" s="131"/>
      <c r="I56" s="131"/>
      <c r="J56" s="132"/>
    </row>
    <row r="57" spans="2:10" ht="13.5" customHeight="1">
      <c r="B57" s="152" t="s">
        <v>31</v>
      </c>
      <c r="C57" s="152"/>
      <c r="D57" s="152"/>
      <c r="E57" s="152"/>
      <c r="F57" s="152"/>
      <c r="G57" s="152"/>
      <c r="H57" s="152"/>
      <c r="I57" s="121"/>
      <c r="J57" s="122"/>
    </row>
    <row r="58" spans="2:10" ht="13.5" customHeight="1">
      <c r="B58" s="133"/>
      <c r="C58" s="134"/>
      <c r="D58" s="134"/>
      <c r="E58" s="134"/>
      <c r="F58" s="134"/>
      <c r="G58" s="134"/>
      <c r="H58" s="134"/>
      <c r="I58" s="134"/>
      <c r="J58" s="135"/>
    </row>
    <row r="59" spans="2:10" ht="24" customHeight="1">
      <c r="B59" s="120" t="s">
        <v>57</v>
      </c>
      <c r="C59" s="120"/>
      <c r="D59" s="120"/>
      <c r="E59" s="120"/>
      <c r="F59" s="120"/>
      <c r="G59" s="120"/>
      <c r="H59" s="120"/>
      <c r="I59" s="139"/>
      <c r="J59" s="140"/>
    </row>
    <row r="60" spans="2:10" ht="15" customHeight="1">
      <c r="B60" s="136"/>
      <c r="C60" s="137"/>
      <c r="D60" s="137"/>
      <c r="E60" s="137"/>
      <c r="F60" s="137"/>
      <c r="G60" s="137"/>
      <c r="H60" s="137"/>
      <c r="I60" s="137"/>
      <c r="J60" s="138"/>
    </row>
    <row r="61" spans="2:10" ht="27.75" customHeight="1">
      <c r="B61" s="120" t="s">
        <v>58</v>
      </c>
      <c r="C61" s="120"/>
      <c r="D61" s="120"/>
      <c r="E61" s="120"/>
      <c r="F61" s="120"/>
      <c r="G61" s="120"/>
      <c r="H61" s="120"/>
      <c r="I61" s="139"/>
      <c r="J61" s="140"/>
    </row>
    <row r="62" spans="2:10" ht="15" customHeight="1">
      <c r="B62" s="136"/>
      <c r="C62" s="137"/>
      <c r="D62" s="137"/>
      <c r="E62" s="137"/>
      <c r="F62" s="137"/>
      <c r="G62" s="137"/>
      <c r="H62" s="137"/>
      <c r="I62" s="137"/>
      <c r="J62" s="138"/>
    </row>
    <row r="63" spans="2:10" ht="15" customHeight="1">
      <c r="B63" s="120" t="s">
        <v>59</v>
      </c>
      <c r="C63" s="120"/>
      <c r="D63" s="120"/>
      <c r="E63" s="120"/>
      <c r="F63" s="120"/>
      <c r="G63" s="120"/>
      <c r="H63" s="120"/>
      <c r="I63" s="139"/>
      <c r="J63" s="140"/>
    </row>
    <row r="64" spans="2:10" ht="15" customHeight="1">
      <c r="B64" s="136"/>
      <c r="C64" s="137"/>
      <c r="D64" s="137"/>
      <c r="E64" s="137"/>
      <c r="F64" s="137"/>
      <c r="G64" s="137"/>
      <c r="H64" s="137"/>
      <c r="I64" s="137"/>
      <c r="J64" s="138"/>
    </row>
    <row r="65" spans="2:10" ht="15" customHeight="1">
      <c r="B65" s="120" t="s">
        <v>60</v>
      </c>
      <c r="C65" s="120"/>
      <c r="D65" s="120"/>
      <c r="E65" s="120"/>
      <c r="F65" s="120"/>
      <c r="G65" s="120"/>
      <c r="H65" s="120"/>
      <c r="I65" s="139"/>
      <c r="J65" s="140"/>
    </row>
    <row r="66" spans="2:10" ht="15" customHeight="1">
      <c r="B66" s="148"/>
      <c r="C66" s="149"/>
      <c r="D66" s="149"/>
      <c r="E66" s="149"/>
      <c r="F66" s="149"/>
      <c r="G66" s="149"/>
      <c r="H66" s="149"/>
      <c r="I66" s="149"/>
      <c r="J66" s="150"/>
    </row>
    <row r="67" spans="2:10" ht="15" customHeight="1">
      <c r="B67" s="121" t="s">
        <v>61</v>
      </c>
      <c r="C67" s="151"/>
      <c r="D67" s="151"/>
      <c r="E67" s="151"/>
      <c r="F67" s="151"/>
      <c r="G67" s="151"/>
      <c r="H67" s="151"/>
      <c r="I67" s="151"/>
      <c r="J67" s="122"/>
    </row>
    <row r="68" spans="2:10" ht="15" customHeight="1">
      <c r="B68" s="77" t="s">
        <v>62</v>
      </c>
      <c r="C68" s="78"/>
      <c r="D68" s="79"/>
      <c r="E68" s="77" t="s">
        <v>63</v>
      </c>
      <c r="F68" s="78"/>
      <c r="G68" s="79"/>
      <c r="H68" s="77" t="s">
        <v>64</v>
      </c>
      <c r="I68" s="79"/>
      <c r="J68" s="2"/>
    </row>
    <row r="69" spans="2:10" ht="15" customHeight="1">
      <c r="B69" s="77" t="s">
        <v>92</v>
      </c>
      <c r="C69" s="78"/>
      <c r="D69" s="79"/>
      <c r="E69" s="77" t="s">
        <v>93</v>
      </c>
      <c r="F69" s="78"/>
      <c r="G69" s="79"/>
      <c r="H69" s="146" t="s">
        <v>94</v>
      </c>
      <c r="I69" s="79"/>
      <c r="J69" s="2"/>
    </row>
    <row r="70" spans="2:10" ht="14.25" customHeight="1">
      <c r="B70" s="81" t="s">
        <v>65</v>
      </c>
      <c r="C70" s="81"/>
      <c r="D70" s="81"/>
    </row>
    <row r="71" spans="2:10" ht="14.25" customHeight="1">
      <c r="B71" s="147"/>
      <c r="C71" s="147"/>
      <c r="D71" s="147"/>
    </row>
    <row r="72" spans="2:10" ht="14.25" customHeight="1">
      <c r="B72" s="44"/>
      <c r="C72" s="44"/>
      <c r="D72" s="44"/>
    </row>
    <row r="73" spans="2:10" ht="14.25" customHeight="1">
      <c r="B73" s="44"/>
      <c r="C73" s="44"/>
      <c r="D73" s="44"/>
    </row>
    <row r="74" spans="2:10" ht="14.25" customHeight="1">
      <c r="B74" s="44"/>
      <c r="C74" s="44"/>
      <c r="D74" s="44"/>
    </row>
    <row r="75" spans="2:10" ht="14.25" customHeight="1">
      <c r="B75" s="44"/>
      <c r="C75" s="44"/>
      <c r="D75" s="44"/>
    </row>
    <row r="76" spans="2:10" ht="14.25" customHeight="1">
      <c r="B76" s="57"/>
      <c r="C76" s="57"/>
      <c r="D76" s="57"/>
    </row>
    <row r="77" spans="2:10" ht="14.25" customHeight="1">
      <c r="B77" s="57"/>
      <c r="C77" s="57"/>
      <c r="D77" s="57"/>
    </row>
    <row r="78" spans="2:10" ht="14.25" customHeight="1">
      <c r="B78" s="57"/>
      <c r="C78" s="57"/>
      <c r="D78" s="57"/>
    </row>
    <row r="79" spans="2:10" ht="14.25" customHeight="1">
      <c r="B79" s="57"/>
      <c r="C79" s="57"/>
      <c r="D79" s="57"/>
    </row>
    <row r="80" spans="2:10" ht="14.25" customHeight="1">
      <c r="B80" s="59"/>
      <c r="C80" s="59"/>
      <c r="D80" s="59"/>
    </row>
    <row r="81" spans="2:10" ht="14.25" customHeight="1">
      <c r="B81" s="59"/>
      <c r="C81" s="59"/>
      <c r="D81" s="59"/>
    </row>
    <row r="82" spans="2:10" ht="14.25" customHeight="1">
      <c r="B82" s="59"/>
      <c r="C82" s="59"/>
      <c r="D82" s="59"/>
    </row>
    <row r="83" spans="2:10" ht="14.25" customHeight="1">
      <c r="B83" s="59"/>
      <c r="C83" s="59"/>
      <c r="D83" s="59"/>
    </row>
    <row r="84" spans="2:10" ht="14.25" customHeight="1">
      <c r="B84" s="59"/>
      <c r="C84" s="59"/>
      <c r="D84" s="59"/>
    </row>
    <row r="85" spans="2:10" ht="14.25" customHeight="1">
      <c r="B85" s="57"/>
      <c r="C85" s="57"/>
      <c r="D85" s="57"/>
    </row>
    <row r="86" spans="2:10" ht="14.25" customHeight="1">
      <c r="B86" s="57"/>
      <c r="C86" s="57"/>
      <c r="D86" s="57"/>
    </row>
    <row r="87" spans="2:10" ht="14.25" customHeight="1">
      <c r="B87" s="44"/>
      <c r="C87" s="44"/>
      <c r="D87" s="44"/>
    </row>
    <row r="88" spans="2:10" ht="14.25" customHeight="1">
      <c r="B88" s="44"/>
      <c r="C88" s="44"/>
      <c r="D88" s="44"/>
    </row>
    <row r="89" spans="2:10" ht="14.25" customHeight="1">
      <c r="B89" s="44"/>
      <c r="C89" s="44"/>
      <c r="D89" s="44"/>
    </row>
    <row r="90" spans="2:10" ht="14.25" customHeight="1">
      <c r="B90" s="44"/>
      <c r="C90" s="44"/>
      <c r="D90" s="44"/>
    </row>
    <row r="91" spans="2:10" ht="14.25" customHeight="1">
      <c r="B91" s="44"/>
      <c r="C91" s="44"/>
      <c r="D91" s="44"/>
    </row>
    <row r="92" spans="2:10" ht="14.25" customHeight="1">
      <c r="B92" s="44"/>
      <c r="C92" s="44"/>
      <c r="D92" s="44"/>
    </row>
    <row r="93" spans="2:10" ht="14.25" customHeight="1">
      <c r="B93" s="44"/>
      <c r="C93" s="44"/>
      <c r="D93" s="44"/>
    </row>
    <row r="94" spans="2:10" ht="18" customHeight="1">
      <c r="B94" s="119" t="s">
        <v>73</v>
      </c>
      <c r="C94" s="119"/>
      <c r="D94" s="119"/>
      <c r="E94" s="119"/>
      <c r="F94" s="119"/>
      <c r="G94" s="119"/>
      <c r="H94" s="119"/>
      <c r="I94" s="119"/>
      <c r="J94" s="119"/>
    </row>
    <row r="95" spans="2:10" ht="14.25" customHeight="1">
      <c r="B95" s="119" t="s">
        <v>74</v>
      </c>
      <c r="C95" s="119"/>
      <c r="D95" s="119"/>
      <c r="E95" s="119"/>
      <c r="F95" s="119"/>
      <c r="G95" s="119"/>
      <c r="H95" s="119"/>
      <c r="I95" s="119"/>
      <c r="J95" s="119"/>
    </row>
    <row r="96" spans="2:10" ht="14.25" customHeight="1">
      <c r="B96" s="119" t="s">
        <v>68</v>
      </c>
      <c r="C96" s="119"/>
      <c r="D96" s="119"/>
      <c r="E96" s="119"/>
      <c r="F96" s="119"/>
      <c r="G96" s="119"/>
      <c r="H96" s="119"/>
      <c r="I96" s="119"/>
      <c r="J96" s="119"/>
    </row>
    <row r="97" spans="2:10" ht="14.25" customHeight="1">
      <c r="B97" s="119" t="s">
        <v>69</v>
      </c>
      <c r="C97" s="119"/>
      <c r="D97" s="119"/>
      <c r="E97" s="119"/>
      <c r="F97" s="119"/>
      <c r="G97" s="119"/>
      <c r="H97" s="119"/>
      <c r="I97" s="119"/>
      <c r="J97" s="119"/>
    </row>
    <row r="98" spans="2:10" ht="14.25" customHeight="1">
      <c r="B98" s="119" t="s">
        <v>70</v>
      </c>
      <c r="C98" s="119"/>
      <c r="D98" s="119"/>
      <c r="E98" s="119"/>
      <c r="F98" s="119"/>
      <c r="G98" s="119"/>
      <c r="H98" s="119"/>
      <c r="I98" s="119"/>
      <c r="J98" s="119"/>
    </row>
    <row r="99" spans="2:10" ht="14.25" customHeight="1">
      <c r="B99" s="119" t="s">
        <v>71</v>
      </c>
      <c r="C99" s="119"/>
      <c r="D99" s="119"/>
      <c r="E99" s="119"/>
      <c r="F99" s="119"/>
      <c r="G99" s="119"/>
      <c r="H99" s="119"/>
      <c r="I99" s="119"/>
      <c r="J99" s="119"/>
    </row>
    <row r="100" spans="2:10" ht="14.25" customHeight="1">
      <c r="B100" s="119" t="s">
        <v>75</v>
      </c>
      <c r="C100" s="119"/>
      <c r="D100" s="119"/>
      <c r="E100" s="119"/>
      <c r="F100" s="119"/>
      <c r="G100" s="119"/>
      <c r="H100" s="119"/>
      <c r="I100" s="119"/>
      <c r="J100" s="119"/>
    </row>
    <row r="101" spans="2:10" ht="14.25" customHeight="1">
      <c r="B101" s="119" t="s">
        <v>72</v>
      </c>
      <c r="C101" s="119"/>
      <c r="D101" s="119"/>
      <c r="E101" s="119"/>
      <c r="F101" s="119"/>
      <c r="G101" s="119"/>
      <c r="H101" s="119"/>
      <c r="I101" s="119"/>
      <c r="J101" s="119"/>
    </row>
    <row r="102" spans="2:10" ht="18.75" customHeight="1">
      <c r="B102" s="141"/>
      <c r="C102" s="141"/>
      <c r="D102" s="141"/>
      <c r="E102" s="141"/>
      <c r="F102" s="141"/>
      <c r="G102" s="141"/>
      <c r="H102" s="141"/>
      <c r="I102" s="141"/>
    </row>
  </sheetData>
  <mergeCells count="122">
    <mergeCell ref="C25:D28"/>
    <mergeCell ref="E25:J25"/>
    <mergeCell ref="E26:J26"/>
    <mergeCell ref="G27:H27"/>
    <mergeCell ref="E27:F27"/>
    <mergeCell ref="B36:J36"/>
    <mergeCell ref="B59:H59"/>
    <mergeCell ref="B61:H61"/>
    <mergeCell ref="C29:D29"/>
    <mergeCell ref="B102:I102"/>
    <mergeCell ref="B69:D69"/>
    <mergeCell ref="B94:J94"/>
    <mergeCell ref="B95:J95"/>
    <mergeCell ref="B96:J96"/>
    <mergeCell ref="B97:J97"/>
    <mergeCell ref="F47:F49"/>
    <mergeCell ref="G47:G49"/>
    <mergeCell ref="H47:H49"/>
    <mergeCell ref="E68:G68"/>
    <mergeCell ref="I47:J47"/>
    <mergeCell ref="I48:J48"/>
    <mergeCell ref="D47:E49"/>
    <mergeCell ref="H69:I69"/>
    <mergeCell ref="B70:D71"/>
    <mergeCell ref="B68:D68"/>
    <mergeCell ref="B65:H65"/>
    <mergeCell ref="I59:J59"/>
    <mergeCell ref="I61:J61"/>
    <mergeCell ref="I63:J63"/>
    <mergeCell ref="I65:J65"/>
    <mergeCell ref="B66:J66"/>
    <mergeCell ref="B67:J67"/>
    <mergeCell ref="B99:J99"/>
    <mergeCell ref="B63:H63"/>
    <mergeCell ref="B100:J100"/>
    <mergeCell ref="B101:J101"/>
    <mergeCell ref="B37:C37"/>
    <mergeCell ref="B30:D30"/>
    <mergeCell ref="B33:B34"/>
    <mergeCell ref="C33:C34"/>
    <mergeCell ref="B46:B49"/>
    <mergeCell ref="C46:C49"/>
    <mergeCell ref="B53:I53"/>
    <mergeCell ref="D54:F54"/>
    <mergeCell ref="G54:H54"/>
    <mergeCell ref="B56:J56"/>
    <mergeCell ref="B58:J58"/>
    <mergeCell ref="B60:J60"/>
    <mergeCell ref="E69:G69"/>
    <mergeCell ref="H68:I68"/>
    <mergeCell ref="D37:J37"/>
    <mergeCell ref="D46:J46"/>
    <mergeCell ref="B32:J32"/>
    <mergeCell ref="B57:H57"/>
    <mergeCell ref="I22:J22"/>
    <mergeCell ref="I23:J23"/>
    <mergeCell ref="B25:B28"/>
    <mergeCell ref="B98:J98"/>
    <mergeCell ref="I57:J57"/>
    <mergeCell ref="I27:J27"/>
    <mergeCell ref="B24:J24"/>
    <mergeCell ref="B62:J62"/>
    <mergeCell ref="B64:J64"/>
    <mergeCell ref="B38:J38"/>
    <mergeCell ref="B44:E44"/>
    <mergeCell ref="I35:J35"/>
    <mergeCell ref="B43:E43"/>
    <mergeCell ref="F43:J43"/>
    <mergeCell ref="B15:J15"/>
    <mergeCell ref="B16:J16"/>
    <mergeCell ref="I17:J17"/>
    <mergeCell ref="B19:J19"/>
    <mergeCell ref="G20:J20"/>
    <mergeCell ref="G21:J21"/>
    <mergeCell ref="B20:F20"/>
    <mergeCell ref="B17:C17"/>
    <mergeCell ref="D17:E17"/>
    <mergeCell ref="B18:C18"/>
    <mergeCell ref="D18:E18"/>
    <mergeCell ref="I18:J18"/>
    <mergeCell ref="B7:J7"/>
    <mergeCell ref="J8:J11"/>
    <mergeCell ref="A1:J1"/>
    <mergeCell ref="A3:J3"/>
    <mergeCell ref="A5:J5"/>
    <mergeCell ref="A6:J6"/>
    <mergeCell ref="B13:J13"/>
    <mergeCell ref="G14:J1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4:F14"/>
    <mergeCell ref="B21:F21"/>
    <mergeCell ref="B22:F23"/>
    <mergeCell ref="D33:J33"/>
    <mergeCell ref="F41:I41"/>
    <mergeCell ref="B42:E42"/>
    <mergeCell ref="F44:J44"/>
    <mergeCell ref="B39:E39"/>
    <mergeCell ref="F39:J39"/>
    <mergeCell ref="B40:E41"/>
    <mergeCell ref="F40:I40"/>
    <mergeCell ref="F42:J42"/>
    <mergeCell ref="I34:J34"/>
    <mergeCell ref="E30:J30"/>
    <mergeCell ref="B31:J31"/>
    <mergeCell ref="H50:H52"/>
    <mergeCell ref="I50:J50"/>
    <mergeCell ref="D55:F55"/>
    <mergeCell ref="G55:H55"/>
    <mergeCell ref="C50:C52"/>
    <mergeCell ref="D50:E52"/>
    <mergeCell ref="F50:F52"/>
    <mergeCell ref="G50:G52"/>
  </mergeCells>
  <hyperlinks>
    <hyperlink ref="H69" r:id="rId1"/>
    <hyperlink ref="J55" r:id="rId2"/>
  </hyperlinks>
  <pageMargins left="0.28999999999999998" right="0.47" top="0.56999999999999995" bottom="0.45" header="0.32" footer="0.23"/>
  <pageSetup scale="9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2017-04-11T15:03:23Z</dcterms:modified>
</cp:coreProperties>
</file>